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3" i="7" l="1"/>
  <c r="G43" i="7"/>
  <c r="H39" i="7"/>
  <c r="G39" i="7"/>
  <c r="F39" i="7"/>
  <c r="E39" i="7"/>
  <c r="H27" i="7"/>
  <c r="G27" i="7"/>
  <c r="F27" i="7"/>
  <c r="E27" i="7"/>
  <c r="H33" i="7" l="1"/>
  <c r="G33" i="7"/>
  <c r="F33" i="7"/>
  <c r="F43" i="7" s="1"/>
  <c r="E33" i="7"/>
  <c r="E43" i="7" s="1"/>
  <c r="E22" i="7" l="1"/>
  <c r="H22" i="7" l="1"/>
  <c r="G22" i="7"/>
  <c r="F22" i="7"/>
  <c r="H16" i="7" l="1"/>
  <c r="G16" i="7"/>
  <c r="E16" i="7"/>
  <c r="F16" i="7"/>
</calcChain>
</file>

<file path=xl/sharedStrings.xml><?xml version="1.0" encoding="utf-8"?>
<sst xmlns="http://schemas.openxmlformats.org/spreadsheetml/2006/main" count="90" uniqueCount="51">
  <si>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</si>
  <si>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</si>
  <si>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</si>
  <si>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</si>
  <si>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</si>
  <si>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</si>
  <si>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</si>
  <si>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</si>
  <si>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</si>
  <si>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</si>
  <si>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</si>
  <si>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</si>
  <si>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</si>
  <si>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</si>
  <si>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</si>
  <si>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</si>
  <si>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</si>
  <si>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</si>
  <si>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</si>
  <si>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</si>
  <si>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</si>
  <si>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</si>
  <si>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</si>
  <si>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</si>
  <si>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</si>
  <si>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</si>
  <si>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</si>
  <si>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</si>
  <si>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SHANGHAI, CHINA</t>
    <phoneticPr fontId="1" type="noConversion"/>
  </si>
  <si>
    <t>YMJA W237213924</t>
    <phoneticPr fontId="1" type="noConversion"/>
  </si>
  <si>
    <t>15762329;15780877;15762331</t>
    <phoneticPr fontId="1" type="noConversion"/>
  </si>
  <si>
    <t>7/14-7/19/2025</t>
    <phoneticPr fontId="1" type="noConversion"/>
  </si>
  <si>
    <t>LOS ANGELES,CA</t>
    <phoneticPr fontId="3" type="noConversion"/>
  </si>
  <si>
    <t>YM ETERNITY - 130E</t>
    <phoneticPr fontId="1" type="noConversion"/>
  </si>
  <si>
    <t>SEGU4591744</t>
    <phoneticPr fontId="1" type="noConversion"/>
  </si>
  <si>
    <t>YMAT499743</t>
    <phoneticPr fontId="1" type="noConversion"/>
  </si>
  <si>
    <t>KL63TC6477</t>
    <phoneticPr fontId="1" type="noConversion"/>
  </si>
  <si>
    <t>Tufted Cuddler</t>
    <phoneticPr fontId="1" type="noConversion"/>
  </si>
  <si>
    <t>SEGU6745896</t>
    <phoneticPr fontId="1" type="noConversion"/>
  </si>
  <si>
    <t>YMAT499742</t>
    <phoneticPr fontId="1" type="noConversion"/>
  </si>
  <si>
    <t>TIIU4563394</t>
    <phoneticPr fontId="1" type="noConversion"/>
  </si>
  <si>
    <t>YMAT499741</t>
    <phoneticPr fontId="1" type="noConversion"/>
  </si>
  <si>
    <t>KL63CM6263</t>
    <phoneticPr fontId="1" type="noConversion"/>
  </si>
  <si>
    <t>Tufted Crate Mat</t>
    <phoneticPr fontId="1" type="noConversion"/>
  </si>
  <si>
    <t>KL63HD6443</t>
    <phoneticPr fontId="1" type="noConversion"/>
  </si>
  <si>
    <t>Hooded Donut Bed - Gray</t>
    <phoneticPr fontId="1" type="noConversion"/>
  </si>
  <si>
    <t>YMMU6661216</t>
    <phoneticPr fontId="1" type="noConversion"/>
  </si>
  <si>
    <t>YMAT499744</t>
    <phoneticPr fontId="1" type="noConversion"/>
  </si>
  <si>
    <t>KL63HD6443</t>
    <phoneticPr fontId="1" type="noConversion"/>
  </si>
  <si>
    <t>KL63TC6477</t>
    <phoneticPr fontId="1" type="noConversion"/>
  </si>
  <si>
    <t>Tufted Cuddler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</si>
</sst>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3" fontId="26" fillId="0" borderId="0" xfId="44" applyNumberFormat="1" applyFont="1" applyFill="1" applyBorder="1" applyAlignment="1">
      <alignment horizontal="left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27" fillId="0" borderId="0" xfId="44" applyFont="1" applyFill="1" applyBorder="1" applyAlignment="1">
      <alignment wrapText="1"/>
    </xf>
    <xf numFmtId="177" fontId="26" fillId="0" borderId="0" xfId="44" applyNumberFormat="1" applyFont="1" applyFill="1" applyBorder="1" applyAlignment="1">
      <alignment horizontal="center"/>
    </xf>
    <xf numFmtId="49" fontId="27" fillId="0" borderId="0" xfId="44" applyNumberFormat="1" applyFont="1" applyFill="1" applyBorder="1"/>
    <xf numFmtId="176" fontId="27" fillId="0" borderId="0" xfId="44" applyNumberFormat="1" applyFont="1" applyFill="1" applyBorder="1"/>
    <xf numFmtId="179" fontId="27" fillId="0" borderId="0" xfId="44" applyNumberFormat="1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tabSelected="1" topLeftCell="A20" zoomScaleNormal="100" workbookViewId="0">
      <selection activeCell="L37" sqref="L37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3" t="s">
        <v>4</v>
      </c>
      <c r="B2" s="63"/>
      <c r="C2" s="63"/>
      <c r="D2" s="63"/>
      <c r="E2" s="63"/>
      <c r="F2" s="63"/>
      <c r="G2" s="63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4" t="s">
        <v>30</v>
      </c>
      <c r="C9" s="65"/>
      <c r="D9" s="65"/>
      <c r="E9" s="5"/>
      <c r="F9" s="6"/>
      <c r="G9" s="6"/>
      <c r="H9" s="6"/>
    </row>
    <row r="10" spans="1:9" ht="17.45" customHeight="1">
      <c r="A10" s="6" t="s">
        <v>18</v>
      </c>
      <c r="B10" s="66" t="s">
        <v>31</v>
      </c>
      <c r="C10" s="66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33</v>
      </c>
      <c r="C12" s="7"/>
      <c r="D12" s="6"/>
      <c r="E12" s="6" t="s">
        <v>5</v>
      </c>
      <c r="F12" s="48" t="s">
        <v>29</v>
      </c>
      <c r="G12" s="48"/>
      <c r="H12" s="5"/>
    </row>
    <row r="13" spans="1:9" ht="17.45" customHeight="1">
      <c r="A13" s="6" t="s">
        <v>6</v>
      </c>
      <c r="B13" s="35" t="s">
        <v>28</v>
      </c>
      <c r="C13" s="35"/>
      <c r="D13" s="6"/>
      <c r="E13" s="6" t="s">
        <v>24</v>
      </c>
      <c r="F13" s="28"/>
      <c r="G13" s="30">
        <v>45826</v>
      </c>
      <c r="H13" s="44"/>
    </row>
    <row r="14" spans="1:9" ht="17.45" customHeight="1">
      <c r="A14" s="6" t="s">
        <v>7</v>
      </c>
      <c r="B14" s="35" t="s">
        <v>32</v>
      </c>
      <c r="C14" s="35"/>
      <c r="D14" s="6"/>
      <c r="E14" s="6" t="s">
        <v>25</v>
      </c>
      <c r="F14" s="8"/>
      <c r="G14" s="31">
        <v>45847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2" t="s">
        <v>8</v>
      </c>
      <c r="D16" s="62"/>
      <c r="E16" s="16">
        <f>E43</f>
        <v>5316</v>
      </c>
      <c r="F16" s="16">
        <f>F43</f>
        <v>2322</v>
      </c>
      <c r="G16" s="39">
        <f>G43</f>
        <v>6054.0499999999993</v>
      </c>
      <c r="H16" s="39">
        <f>H43</f>
        <v>1316.86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34</v>
      </c>
      <c r="C19" s="34" t="s">
        <v>26</v>
      </c>
      <c r="D19" s="3" t="s">
        <v>35</v>
      </c>
      <c r="E19" s="4"/>
      <c r="F19" s="17" t="s">
        <v>10</v>
      </c>
      <c r="G19" s="41"/>
      <c r="H19" s="41" t="s">
        <v>27</v>
      </c>
      <c r="I19" s="19"/>
    </row>
    <row r="20" spans="1:9" ht="28.15" customHeight="1">
      <c r="A20" s="38" t="s">
        <v>11</v>
      </c>
      <c r="B20" s="38" t="s">
        <v>12</v>
      </c>
      <c r="C20" s="62" t="s">
        <v>20</v>
      </c>
      <c r="D20" s="62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ht="21.75" customHeight="1">
      <c r="A21" s="49">
        <v>15762329</v>
      </c>
      <c r="B21" s="50" t="s">
        <v>36</v>
      </c>
      <c r="C21" s="58" t="s">
        <v>37</v>
      </c>
      <c r="D21" s="59"/>
      <c r="E21" s="51">
        <v>984</v>
      </c>
      <c r="F21" s="52">
        <v>492</v>
      </c>
      <c r="G21" s="53">
        <v>974.16</v>
      </c>
      <c r="H21" s="53">
        <v>63.26</v>
      </c>
    </row>
    <row r="22" spans="1:9" ht="17.45" customHeight="1">
      <c r="A22" s="32"/>
      <c r="B22" s="38"/>
      <c r="C22" s="60" t="s">
        <v>23</v>
      </c>
      <c r="D22" s="61"/>
      <c r="E22" s="16">
        <f>SUM(E21:E21)</f>
        <v>984</v>
      </c>
      <c r="F22" s="16">
        <f>SUM(F21:F21)</f>
        <v>492</v>
      </c>
      <c r="G22" s="54">
        <f>SUM(G21:G21)</f>
        <v>974.16</v>
      </c>
      <c r="H22" s="54">
        <f>SUM(H21:H21)</f>
        <v>63.26</v>
      </c>
      <c r="I22" s="19"/>
    </row>
    <row r="23" spans="1:9" ht="17.45" customHeight="1">
      <c r="A23" s="33"/>
      <c r="B23" s="21"/>
      <c r="C23" s="21"/>
      <c r="D23" s="21"/>
      <c r="E23" s="23"/>
      <c r="F23" s="23"/>
      <c r="G23" s="40"/>
      <c r="H23" s="40"/>
      <c r="I23" s="19"/>
    </row>
    <row r="24" spans="1:9" ht="27" customHeight="1">
      <c r="A24" s="3" t="s">
        <v>9</v>
      </c>
      <c r="B24" s="27" t="s">
        <v>38</v>
      </c>
      <c r="C24" s="34" t="s">
        <v>26</v>
      </c>
      <c r="D24" s="3" t="s">
        <v>39</v>
      </c>
      <c r="E24" s="4"/>
      <c r="F24" s="17" t="s">
        <v>10</v>
      </c>
      <c r="G24" s="41"/>
      <c r="H24" s="41" t="s">
        <v>27</v>
      </c>
      <c r="I24" s="19"/>
    </row>
    <row r="25" spans="1:9" ht="28.15" customHeight="1">
      <c r="A25" s="56" t="s">
        <v>11</v>
      </c>
      <c r="B25" s="56" t="s">
        <v>12</v>
      </c>
      <c r="C25" s="62" t="s">
        <v>20</v>
      </c>
      <c r="D25" s="62"/>
      <c r="E25" s="2" t="s">
        <v>13</v>
      </c>
      <c r="F25" s="18" t="s">
        <v>14</v>
      </c>
      <c r="G25" s="42" t="s">
        <v>15</v>
      </c>
      <c r="H25" s="42" t="s">
        <v>16</v>
      </c>
    </row>
    <row r="26" spans="1:9" ht="21.75" customHeight="1">
      <c r="A26" s="49">
        <v>15762329</v>
      </c>
      <c r="B26" s="50" t="s">
        <v>36</v>
      </c>
      <c r="C26" s="58" t="s">
        <v>37</v>
      </c>
      <c r="D26" s="59"/>
      <c r="E26" s="51">
        <v>984</v>
      </c>
      <c r="F26" s="52">
        <v>492</v>
      </c>
      <c r="G26" s="53">
        <v>974.16</v>
      </c>
      <c r="H26" s="53">
        <v>63.26</v>
      </c>
    </row>
    <row r="27" spans="1:9" ht="17.45" customHeight="1">
      <c r="A27" s="32"/>
      <c r="B27" s="56"/>
      <c r="C27" s="60" t="s">
        <v>23</v>
      </c>
      <c r="D27" s="61"/>
      <c r="E27" s="16">
        <f>SUM(E26:E26)</f>
        <v>984</v>
      </c>
      <c r="F27" s="16">
        <f>SUM(F26:F26)</f>
        <v>492</v>
      </c>
      <c r="G27" s="54">
        <f>SUM(G26:G26)</f>
        <v>974.16</v>
      </c>
      <c r="H27" s="54">
        <f>SUM(H26:H26)</f>
        <v>63.26</v>
      </c>
      <c r="I27" s="19"/>
    </row>
    <row r="28" spans="1:9" ht="17.45" customHeight="1">
      <c r="A28" s="33"/>
      <c r="B28" s="21"/>
      <c r="C28" s="21"/>
      <c r="D28" s="21"/>
      <c r="E28" s="23"/>
      <c r="F28" s="23"/>
      <c r="G28" s="68"/>
      <c r="H28" s="68"/>
      <c r="I28" s="19"/>
    </row>
    <row r="29" spans="1:9" ht="27" customHeight="1">
      <c r="A29" s="3" t="s">
        <v>9</v>
      </c>
      <c r="B29" s="67" t="s">
        <v>40</v>
      </c>
      <c r="C29" s="34" t="s">
        <v>26</v>
      </c>
      <c r="D29" s="3" t="s">
        <v>41</v>
      </c>
      <c r="E29" s="69"/>
      <c r="F29" s="70" t="s">
        <v>10</v>
      </c>
      <c r="G29" s="71"/>
      <c r="H29" s="71" t="s">
        <v>27</v>
      </c>
      <c r="I29" s="19"/>
    </row>
    <row r="30" spans="1:9" ht="28.15" customHeight="1">
      <c r="A30" s="55" t="s">
        <v>11</v>
      </c>
      <c r="B30" s="56" t="s">
        <v>12</v>
      </c>
      <c r="C30" s="62" t="s">
        <v>20</v>
      </c>
      <c r="D30" s="62"/>
      <c r="E30" s="2" t="s">
        <v>13</v>
      </c>
      <c r="F30" s="18" t="s">
        <v>14</v>
      </c>
      <c r="G30" s="42" t="s">
        <v>15</v>
      </c>
      <c r="H30" s="42" t="s">
        <v>16</v>
      </c>
    </row>
    <row r="31" spans="1:9" ht="21.75" customHeight="1">
      <c r="A31" s="49">
        <v>15780877</v>
      </c>
      <c r="B31" s="50" t="s">
        <v>42</v>
      </c>
      <c r="C31" s="58" t="s">
        <v>43</v>
      </c>
      <c r="D31" s="59"/>
      <c r="E31" s="51">
        <v>1344</v>
      </c>
      <c r="F31" s="52">
        <v>336</v>
      </c>
      <c r="G31" s="53">
        <v>1253.28</v>
      </c>
      <c r="H31" s="53">
        <v>34.93</v>
      </c>
    </row>
    <row r="32" spans="1:9" ht="21.75" customHeight="1">
      <c r="A32" s="49">
        <v>15762331</v>
      </c>
      <c r="B32" s="50" t="s">
        <v>44</v>
      </c>
      <c r="C32" s="58" t="s">
        <v>45</v>
      </c>
      <c r="D32" s="59"/>
      <c r="E32" s="51">
        <v>792</v>
      </c>
      <c r="F32" s="52">
        <v>396</v>
      </c>
      <c r="G32" s="53">
        <v>1310.76</v>
      </c>
      <c r="H32" s="53">
        <v>28.31</v>
      </c>
    </row>
    <row r="33" spans="1:9" ht="17.45" customHeight="1">
      <c r="A33" s="32"/>
      <c r="B33" s="55"/>
      <c r="C33" s="60" t="s">
        <v>23</v>
      </c>
      <c r="D33" s="61"/>
      <c r="E33" s="16">
        <f>SUM(E31:E32)</f>
        <v>2136</v>
      </c>
      <c r="F33" s="16">
        <f>SUM(F31:F32)</f>
        <v>732</v>
      </c>
      <c r="G33" s="54">
        <f>SUM(G31:G32)</f>
        <v>2564.04</v>
      </c>
      <c r="H33" s="54">
        <f>SUM(H31:H32)</f>
        <v>63.239999999999995</v>
      </c>
      <c r="I33" s="19"/>
    </row>
    <row r="34" spans="1:9" ht="16.5" customHeight="1">
      <c r="A34" s="33"/>
      <c r="B34" s="21"/>
      <c r="C34" s="21"/>
      <c r="D34" s="21"/>
      <c r="E34" s="23"/>
      <c r="F34" s="23"/>
      <c r="G34" s="40"/>
      <c r="H34" s="40"/>
      <c r="I34" s="19"/>
    </row>
    <row r="35" spans="1:9" ht="27" customHeight="1">
      <c r="A35" s="3" t="s">
        <v>9</v>
      </c>
      <c r="B35" s="67" t="s">
        <v>46</v>
      </c>
      <c r="C35" s="34" t="s">
        <v>26</v>
      </c>
      <c r="D35" s="3" t="s">
        <v>47</v>
      </c>
      <c r="E35" s="69"/>
      <c r="F35" s="70" t="s">
        <v>10</v>
      </c>
      <c r="G35" s="71"/>
      <c r="H35" s="71" t="s">
        <v>27</v>
      </c>
      <c r="I35" s="19"/>
    </row>
    <row r="36" spans="1:9" ht="28.15" customHeight="1">
      <c r="A36" s="56" t="s">
        <v>11</v>
      </c>
      <c r="B36" s="56" t="s">
        <v>12</v>
      </c>
      <c r="C36" s="62" t="s">
        <v>20</v>
      </c>
      <c r="D36" s="62"/>
      <c r="E36" s="2" t="s">
        <v>13</v>
      </c>
      <c r="F36" s="18" t="s">
        <v>14</v>
      </c>
      <c r="G36" s="42" t="s">
        <v>15</v>
      </c>
      <c r="H36" s="42" t="s">
        <v>16</v>
      </c>
    </row>
    <row r="37" spans="1:9" ht="21.75" customHeight="1">
      <c r="A37" s="49">
        <v>15762331</v>
      </c>
      <c r="B37" s="50" t="s">
        <v>48</v>
      </c>
      <c r="C37" s="58" t="s">
        <v>45</v>
      </c>
      <c r="D37" s="59"/>
      <c r="E37" s="51">
        <v>514</v>
      </c>
      <c r="F37" s="52">
        <v>257</v>
      </c>
      <c r="G37" s="53">
        <v>850.67</v>
      </c>
      <c r="H37" s="53">
        <v>575.67999999999995</v>
      </c>
    </row>
    <row r="38" spans="1:9" ht="21.75" customHeight="1">
      <c r="A38" s="49">
        <v>15762329</v>
      </c>
      <c r="B38" s="50" t="s">
        <v>49</v>
      </c>
      <c r="C38" s="58" t="s">
        <v>50</v>
      </c>
      <c r="D38" s="59"/>
      <c r="E38" s="51">
        <v>698</v>
      </c>
      <c r="F38" s="52">
        <v>349</v>
      </c>
      <c r="G38" s="53">
        <v>691.02</v>
      </c>
      <c r="H38" s="53">
        <v>551.41999999999996</v>
      </c>
    </row>
    <row r="39" spans="1:9" ht="17.45" customHeight="1">
      <c r="A39" s="32"/>
      <c r="B39" s="56"/>
      <c r="C39" s="60" t="s">
        <v>23</v>
      </c>
      <c r="D39" s="61"/>
      <c r="E39" s="16">
        <f>SUM(E37:E38)</f>
        <v>1212</v>
      </c>
      <c r="F39" s="16">
        <f>SUM(F37:F38)</f>
        <v>606</v>
      </c>
      <c r="G39" s="54">
        <f>SUM(G37:G38)</f>
        <v>1541.69</v>
      </c>
      <c r="H39" s="54">
        <f>SUM(H37:H38)</f>
        <v>1127.0999999999999</v>
      </c>
      <c r="I39" s="19"/>
    </row>
    <row r="40" spans="1:9" s="37" customFormat="1" ht="20.100000000000001" customHeight="1">
      <c r="A40" s="45"/>
      <c r="B40" s="45"/>
      <c r="C40" s="45"/>
      <c r="D40" s="45"/>
      <c r="E40" s="46"/>
      <c r="F40" s="46"/>
      <c r="G40" s="47"/>
      <c r="H40" s="47"/>
      <c r="I40" s="36"/>
    </row>
    <row r="41" spans="1:9" ht="16.5" customHeight="1">
      <c r="A41" s="33"/>
      <c r="B41" s="21"/>
      <c r="C41" s="21"/>
      <c r="D41" s="21"/>
      <c r="E41" s="23"/>
      <c r="F41" s="23"/>
      <c r="G41" s="40"/>
      <c r="H41" s="40"/>
      <c r="I41" s="19"/>
    </row>
    <row r="42" spans="1:9" ht="17.45" customHeight="1">
      <c r="A42" s="33"/>
      <c r="B42" s="21"/>
      <c r="C42" s="21"/>
      <c r="D42" s="21"/>
      <c r="E42" s="23"/>
      <c r="F42" s="23"/>
      <c r="G42" s="40"/>
      <c r="H42" s="40"/>
      <c r="I42" s="19"/>
    </row>
    <row r="43" spans="1:9" ht="15.75">
      <c r="B43" s="25"/>
      <c r="C43" s="57" t="s">
        <v>22</v>
      </c>
      <c r="D43" s="57"/>
      <c r="E43" s="26">
        <f>SUM(E39,E33,E27,E22)</f>
        <v>5316</v>
      </c>
      <c r="F43" s="26">
        <f>SUM(F39,F33,F27,F22)</f>
        <v>2322</v>
      </c>
      <c r="G43" s="43">
        <f>SUM(G39,G33,G27,G22)</f>
        <v>6054.0499999999993</v>
      </c>
      <c r="H43" s="43">
        <f>SUM(H39,H33,H27,H22)</f>
        <v>1316.86</v>
      </c>
    </row>
    <row r="48" spans="1:9">
      <c r="E48" s="24"/>
    </row>
  </sheetData>
  <mergeCells count="19">
    <mergeCell ref="C25:D25"/>
    <mergeCell ref="C26:D26"/>
    <mergeCell ref="C27:D27"/>
    <mergeCell ref="C39:D39"/>
    <mergeCell ref="A2:G2"/>
    <mergeCell ref="C16:D16"/>
    <mergeCell ref="B9:D9"/>
    <mergeCell ref="B10:C10"/>
    <mergeCell ref="C20:D20"/>
    <mergeCell ref="C36:D36"/>
    <mergeCell ref="C43:D43"/>
    <mergeCell ref="C21:D21"/>
    <mergeCell ref="C31:D31"/>
    <mergeCell ref="C32:D32"/>
    <mergeCell ref="C22:D22"/>
    <mergeCell ref="C30:D30"/>
    <mergeCell ref="C37:D37"/>
    <mergeCell ref="C38:D38"/>
    <mergeCell ref="C33:D33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2025-06-18T02:43:41Z</dcterms:modified>
</cp:coreProperties>
</file>