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33" i="7" l="1"/>
  <c r="G33" i="7"/>
  <c r="F33" i="7"/>
  <c r="E33" i="7"/>
  <c r="H29" i="7" l="1"/>
  <c r="G29" i="7"/>
  <c r="F29" i="7"/>
  <c r="E29" i="7"/>
  <c r="H16" i="7" l="1"/>
  <c r="G16" i="7"/>
  <c r="E16" i="7"/>
  <c r="F16" i="7"/>
</calcChain>
</file>

<file path=xl/sharedStrings.xml><?xml version="1.0" encoding="utf-8"?>
<sst xmlns="http://schemas.openxmlformats.org/spreadsheetml/2006/main" count="50" uniqueCount="47">
  <si>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</si>
  <si>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</si>
  <si>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</si>
  <si>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</si>
  <si>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</si>
  <si>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</si>
  <si>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</si>
  <si>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</si>
  <si>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</si>
  <si>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</si>
  <si>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</si>
  <si>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</si>
  <si>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</si>
  <si>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</si>
  <si>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</si>
  <si>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</si>
  <si>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</si>
  <si>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</si>
  <si>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</si>
  <si>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</si>
  <si>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</si>
  <si>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</si>
  <si>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</si>
  <si>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</si>
  <si>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</si>
  <si>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</si>
  <si>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</si>
  <si>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40HQ-1</t>
    <phoneticPr fontId="3" type="noConversion"/>
  </si>
  <si>
    <t>SHANGHAI, CHINA</t>
    <phoneticPr fontId="1" type="noConversion"/>
  </si>
  <si>
    <t>7/14-7/19/2025</t>
    <phoneticPr fontId="1" type="noConversion"/>
  </si>
  <si>
    <t>LOS ANGELES,CA</t>
    <phoneticPr fontId="3" type="noConversion"/>
  </si>
  <si>
    <t>YM ETERNITY - 130E</t>
    <phoneticPr fontId="1" type="noConversion"/>
  </si>
  <si>
    <t>15780877;15762330;15780882</t>
    <phoneticPr fontId="1" type="noConversion"/>
  </si>
  <si>
    <t>Tufted Crate Mat</t>
    <phoneticPr fontId="1" type="noConversion"/>
  </si>
  <si>
    <t>KL63HD6443</t>
    <phoneticPr fontId="1" type="noConversion"/>
  </si>
  <si>
    <t>TCNU1977703</t>
    <phoneticPr fontId="1" type="noConversion"/>
  </si>
  <si>
    <t>YMAT499607</t>
    <phoneticPr fontId="1" type="noConversion"/>
  </si>
  <si>
    <t>KL63TC6477</t>
    <phoneticPr fontId="1" type="noConversion"/>
  </si>
  <si>
    <t>Tufted Cuddler</t>
    <phoneticPr fontId="1" type="noConversion"/>
  </si>
  <si>
    <t>KL63HD6443</t>
    <phoneticPr fontId="1" type="noConversion"/>
  </si>
  <si>
    <t>Hooded Donut Bed - Gray</t>
    <phoneticPr fontId="1" type="noConversion"/>
  </si>
  <si>
    <t>KL63CM6263</t>
    <phoneticPr fontId="1" type="noConversion"/>
  </si>
  <si>
    <t>KL63CM6264</t>
    <phoneticPr fontId="1" type="noConversion"/>
  </si>
  <si>
    <t>KL63CM6265</t>
    <phoneticPr fontId="1" type="noConversion"/>
  </si>
  <si>
    <t>KL63CM6266</t>
    <phoneticPr fontId="1" type="noConversion"/>
  </si>
  <si>
    <t>Tufted Crate Mat</t>
    <phoneticPr fontId="1" type="noConversion"/>
  </si>
  <si>
    <t>YMJAW237218047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</si>
</sst>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180" fontId="34" fillId="0" borderId="2" xfId="44" applyNumberFormat="1" applyFont="1" applyFill="1" applyBorder="1" applyAlignment="1">
      <alignment horizontal="center" vertical="center"/>
    </xf>
    <xf numFmtId="58" fontId="24" fillId="0" borderId="0" xfId="44" applyNumberFormat="1" applyFont="1" applyFill="1"/>
    <xf numFmtId="49" fontId="26" fillId="0" borderId="1" xfId="44" applyNumberFormat="1" applyFont="1" applyFill="1" applyBorder="1" applyAlignment="1"/>
    <xf numFmtId="0" fontId="26" fillId="0" borderId="15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6" fontId="26" fillId="0" borderId="2" xfId="44" applyNumberFormat="1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0" fontId="26" fillId="0" borderId="2" xfId="44" applyFont="1" applyFill="1" applyBorder="1" applyAlignment="1">
      <alignment horizontal="center"/>
    </xf>
    <xf numFmtId="177" fontId="26" fillId="0" borderId="0" xfId="44" applyNumberFormat="1" applyFont="1" applyFill="1" applyBorder="1" applyAlignment="1">
      <alignment horizontal="center"/>
    </xf>
    <xf numFmtId="180" fontId="26" fillId="0" borderId="2" xfId="44" applyNumberFormat="1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49" fontId="26" fillId="0" borderId="0" xfId="44" applyNumberFormat="1" applyFont="1" applyFill="1" applyBorder="1" applyAlignment="1">
      <alignment horizontal="left"/>
    </xf>
    <xf numFmtId="0" fontId="26" fillId="0" borderId="14" xfId="44" applyFont="1" applyFill="1" applyBorder="1" applyAlignment="1">
      <alignment horizontal="left" wrapText="1"/>
    </xf>
    <xf numFmtId="0" fontId="34" fillId="0" borderId="2" xfId="44" applyFont="1" applyFill="1" applyBorder="1" applyAlignment="1">
      <alignment horizont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8"/>
  <sheetViews>
    <sheetView tabSelected="1" zoomScaleNormal="100" workbookViewId="0">
      <selection activeCell="J17" sqref="J17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56" t="s">
        <v>4</v>
      </c>
      <c r="B2" s="56"/>
      <c r="C2" s="56"/>
      <c r="D2" s="56"/>
      <c r="E2" s="56"/>
      <c r="F2" s="56"/>
      <c r="G2" s="56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45" customHeight="1">
      <c r="A9" s="6" t="s">
        <v>17</v>
      </c>
      <c r="B9" s="57" t="s">
        <v>32</v>
      </c>
      <c r="C9" s="57"/>
      <c r="D9" s="57"/>
      <c r="E9" s="5"/>
      <c r="F9" s="6"/>
      <c r="G9" s="6"/>
      <c r="H9" s="6"/>
    </row>
    <row r="10" spans="1:9" ht="17.45" customHeight="1">
      <c r="A10" s="6" t="s">
        <v>18</v>
      </c>
      <c r="B10" s="58" t="s">
        <v>29</v>
      </c>
      <c r="C10" s="58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31</v>
      </c>
      <c r="C12" s="7"/>
      <c r="D12" s="6"/>
      <c r="E12" s="6" t="s">
        <v>5</v>
      </c>
      <c r="F12" s="42" t="s">
        <v>46</v>
      </c>
      <c r="G12" s="42"/>
      <c r="H12" s="5"/>
    </row>
    <row r="13" spans="1:9" ht="17.45" customHeight="1">
      <c r="A13" s="6" t="s">
        <v>6</v>
      </c>
      <c r="B13" s="35" t="s">
        <v>28</v>
      </c>
      <c r="C13" s="35"/>
      <c r="D13" s="6"/>
      <c r="E13" s="6" t="s">
        <v>24</v>
      </c>
      <c r="F13" s="28"/>
      <c r="G13" s="30">
        <v>45826</v>
      </c>
      <c r="H13" s="41"/>
    </row>
    <row r="14" spans="1:9" ht="17.45" customHeight="1">
      <c r="A14" s="6" t="s">
        <v>7</v>
      </c>
      <c r="B14" s="35" t="s">
        <v>30</v>
      </c>
      <c r="C14" s="35"/>
      <c r="D14" s="6"/>
      <c r="E14" s="6" t="s">
        <v>25</v>
      </c>
      <c r="F14" s="8"/>
      <c r="G14" s="31">
        <v>45847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55" t="s">
        <v>8</v>
      </c>
      <c r="D16" s="55"/>
      <c r="E16" s="16">
        <f>E33</f>
        <v>1220</v>
      </c>
      <c r="F16" s="16">
        <f>F33</f>
        <v>404</v>
      </c>
      <c r="G16" s="36">
        <f>G33</f>
        <v>2162.61</v>
      </c>
      <c r="H16" s="36">
        <f>H33</f>
        <v>63.230000000000004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37"/>
      <c r="H17" s="37"/>
      <c r="I17" s="19"/>
    </row>
    <row r="18" spans="1:9" ht="12.6" customHeight="1">
      <c r="A18" s="33"/>
      <c r="B18" s="21"/>
      <c r="C18" s="21"/>
      <c r="D18" s="21"/>
      <c r="E18" s="22"/>
      <c r="F18" s="23"/>
      <c r="G18" s="37"/>
      <c r="H18" s="37"/>
      <c r="I18" s="19"/>
    </row>
    <row r="19" spans="1:9" ht="17.45" customHeight="1">
      <c r="A19" s="33"/>
      <c r="B19" s="21"/>
      <c r="C19" s="21"/>
      <c r="D19" s="21"/>
      <c r="E19" s="23"/>
      <c r="F19" s="23"/>
      <c r="G19" s="37"/>
      <c r="H19" s="37"/>
      <c r="I19" s="19"/>
    </row>
    <row r="20" spans="1:9" ht="27" customHeight="1">
      <c r="A20" s="3" t="s">
        <v>9</v>
      </c>
      <c r="B20" s="27" t="s">
        <v>35</v>
      </c>
      <c r="C20" s="34" t="s">
        <v>26</v>
      </c>
      <c r="D20" s="3" t="s">
        <v>36</v>
      </c>
      <c r="E20" s="4"/>
      <c r="F20" s="17" t="s">
        <v>10</v>
      </c>
      <c r="G20" s="38"/>
      <c r="H20" s="38" t="s">
        <v>27</v>
      </c>
      <c r="I20" s="19"/>
    </row>
    <row r="21" spans="1:9" ht="28.15" customHeight="1">
      <c r="A21" s="48" t="s">
        <v>11</v>
      </c>
      <c r="B21" s="48" t="s">
        <v>12</v>
      </c>
      <c r="C21" s="55" t="s">
        <v>20</v>
      </c>
      <c r="D21" s="55"/>
      <c r="E21" s="2" t="s">
        <v>13</v>
      </c>
      <c r="F21" s="18" t="s">
        <v>14</v>
      </c>
      <c r="G21" s="39" t="s">
        <v>15</v>
      </c>
      <c r="H21" s="39" t="s">
        <v>16</v>
      </c>
    </row>
    <row r="22" spans="1:9" ht="21.75" customHeight="1">
      <c r="A22" s="43">
        <v>15762330</v>
      </c>
      <c r="B22" s="44" t="s">
        <v>37</v>
      </c>
      <c r="C22" s="53" t="s">
        <v>38</v>
      </c>
      <c r="D22" s="54"/>
      <c r="E22" s="45">
        <v>100</v>
      </c>
      <c r="F22" s="46">
        <v>50</v>
      </c>
      <c r="G22" s="47">
        <v>99</v>
      </c>
      <c r="H22" s="47">
        <v>6.43</v>
      </c>
    </row>
    <row r="23" spans="1:9" ht="21.75" customHeight="1">
      <c r="A23" s="43">
        <v>15780877</v>
      </c>
      <c r="B23" s="44" t="s">
        <v>39</v>
      </c>
      <c r="C23" s="53" t="s">
        <v>40</v>
      </c>
      <c r="D23" s="54"/>
      <c r="E23" s="45">
        <v>262</v>
      </c>
      <c r="F23" s="46">
        <v>131</v>
      </c>
      <c r="G23" s="47">
        <v>433.61</v>
      </c>
      <c r="H23" s="47">
        <v>9.36</v>
      </c>
    </row>
    <row r="24" spans="1:9" ht="21.75" customHeight="1">
      <c r="A24" s="43">
        <v>15780882</v>
      </c>
      <c r="B24" s="44" t="s">
        <v>41</v>
      </c>
      <c r="C24" s="53" t="s">
        <v>33</v>
      </c>
      <c r="D24" s="54"/>
      <c r="E24" s="45">
        <v>44</v>
      </c>
      <c r="F24" s="46">
        <v>11</v>
      </c>
      <c r="G24" s="47">
        <v>41.03</v>
      </c>
      <c r="H24" s="47">
        <v>1.1399999999999999</v>
      </c>
    </row>
    <row r="25" spans="1:9" ht="21.75" customHeight="1">
      <c r="A25" s="43">
        <v>15780882</v>
      </c>
      <c r="B25" s="44" t="s">
        <v>42</v>
      </c>
      <c r="C25" s="53" t="s">
        <v>33</v>
      </c>
      <c r="D25" s="54"/>
      <c r="E25" s="45">
        <v>180</v>
      </c>
      <c r="F25" s="46">
        <v>45</v>
      </c>
      <c r="G25" s="47">
        <v>261.45</v>
      </c>
      <c r="H25" s="47">
        <v>7.59</v>
      </c>
    </row>
    <row r="26" spans="1:9" ht="21.75" customHeight="1">
      <c r="A26" s="43">
        <v>15780882</v>
      </c>
      <c r="B26" s="44" t="s">
        <v>43</v>
      </c>
      <c r="C26" s="53" t="s">
        <v>33</v>
      </c>
      <c r="D26" s="54"/>
      <c r="E26" s="45">
        <v>300</v>
      </c>
      <c r="F26" s="46">
        <v>75</v>
      </c>
      <c r="G26" s="47">
        <v>564</v>
      </c>
      <c r="H26" s="47">
        <v>16.07</v>
      </c>
    </row>
    <row r="27" spans="1:9" ht="21.75" customHeight="1">
      <c r="A27" s="43">
        <v>15780882</v>
      </c>
      <c r="B27" s="44" t="s">
        <v>44</v>
      </c>
      <c r="C27" s="53" t="s">
        <v>45</v>
      </c>
      <c r="D27" s="54"/>
      <c r="E27" s="45">
        <v>300</v>
      </c>
      <c r="F27" s="46">
        <v>75</v>
      </c>
      <c r="G27" s="47">
        <v>707.25</v>
      </c>
      <c r="H27" s="47">
        <v>21.42</v>
      </c>
    </row>
    <row r="28" spans="1:9" ht="21.75" customHeight="1">
      <c r="A28" s="43">
        <v>15780882</v>
      </c>
      <c r="B28" s="44" t="s">
        <v>34</v>
      </c>
      <c r="C28" s="53" t="s">
        <v>40</v>
      </c>
      <c r="D28" s="54"/>
      <c r="E28" s="45">
        <v>34</v>
      </c>
      <c r="F28" s="46">
        <v>17</v>
      </c>
      <c r="G28" s="47">
        <v>56.27</v>
      </c>
      <c r="H28" s="47">
        <v>1.22</v>
      </c>
    </row>
    <row r="29" spans="1:9" ht="17.45" customHeight="1">
      <c r="A29" s="32"/>
      <c r="B29" s="48"/>
      <c r="C29" s="51" t="s">
        <v>23</v>
      </c>
      <c r="D29" s="52"/>
      <c r="E29" s="16">
        <f>SUM(E22:E28)</f>
        <v>1220</v>
      </c>
      <c r="F29" s="16">
        <f>SUM(F22:F28)</f>
        <v>404</v>
      </c>
      <c r="G29" s="50">
        <f>SUM(G22:G28)</f>
        <v>2162.61</v>
      </c>
      <c r="H29" s="50">
        <f>SUM(H22:H28)</f>
        <v>63.230000000000004</v>
      </c>
      <c r="I29" s="19"/>
    </row>
    <row r="30" spans="1:9" ht="17.45" customHeight="1">
      <c r="A30" s="33"/>
      <c r="B30" s="21"/>
      <c r="C30" s="21"/>
      <c r="D30" s="21"/>
      <c r="E30" s="23"/>
      <c r="F30" s="23"/>
      <c r="G30" s="49"/>
      <c r="H30" s="49"/>
      <c r="I30" s="19"/>
    </row>
    <row r="31" spans="1:9" ht="16.5" customHeight="1">
      <c r="A31" s="33"/>
      <c r="B31" s="21"/>
      <c r="C31" s="21"/>
      <c r="D31" s="21"/>
      <c r="E31" s="23"/>
      <c r="F31" s="23"/>
      <c r="G31" s="37"/>
      <c r="H31" s="37"/>
      <c r="I31" s="19"/>
    </row>
    <row r="32" spans="1:9" ht="17.45" customHeight="1">
      <c r="A32" s="33"/>
      <c r="B32" s="21"/>
      <c r="C32" s="21"/>
      <c r="D32" s="21"/>
      <c r="E32" s="23"/>
      <c r="F32" s="23"/>
      <c r="G32" s="37"/>
      <c r="H32" s="37"/>
      <c r="I32" s="19"/>
    </row>
    <row r="33" spans="2:8" ht="15.75">
      <c r="B33" s="25"/>
      <c r="C33" s="59" t="s">
        <v>22</v>
      </c>
      <c r="D33" s="59"/>
      <c r="E33" s="26">
        <f>SUM(E29)</f>
        <v>1220</v>
      </c>
      <c r="F33" s="26">
        <f>SUM(F29)</f>
        <v>404</v>
      </c>
      <c r="G33" s="40">
        <f>SUM(G29)</f>
        <v>2162.61</v>
      </c>
      <c r="H33" s="40">
        <f>SUM(H29)</f>
        <v>63.230000000000004</v>
      </c>
    </row>
    <row r="38" spans="2:8">
      <c r="E38" s="24"/>
    </row>
  </sheetData>
  <mergeCells count="14">
    <mergeCell ref="C33:D33"/>
    <mergeCell ref="C21:D21"/>
    <mergeCell ref="C22:D22"/>
    <mergeCell ref="C29:D29"/>
    <mergeCell ref="C28:D28"/>
    <mergeCell ref="C23:D23"/>
    <mergeCell ref="C24:D24"/>
    <mergeCell ref="A2:G2"/>
    <mergeCell ref="C16:D16"/>
    <mergeCell ref="B9:D9"/>
    <mergeCell ref="B10:C10"/>
    <mergeCell ref="C25:D25"/>
    <mergeCell ref="C26:D26"/>
    <mergeCell ref="C27:D27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2025-06-18T09:58:12Z</dcterms:modified>
</cp:coreProperties>
</file>