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51" i="7" l="1"/>
  <c r="G51" i="7"/>
  <c r="F51" i="7"/>
  <c r="E51" i="7"/>
  <c r="H47" i="7"/>
  <c r="G47" i="7"/>
  <c r="F47" i="7"/>
  <c r="E47" i="7"/>
  <c r="E34" i="7"/>
  <c r="H34" i="7" l="1"/>
  <c r="G34" i="7"/>
  <c r="F34" i="7"/>
  <c r="H16" i="7" l="1"/>
  <c r="G16" i="7"/>
  <c r="E16" i="7"/>
  <c r="F16" i="7"/>
</calcChain>
</file>

<file path=xl/sharedStrings.xml><?xml version="1.0" encoding="utf-8"?>
<sst xmlns="http://schemas.openxmlformats.org/spreadsheetml/2006/main" count="94" uniqueCount="70">
  <si>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</si>
  <si>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</si>
  <si>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</si>
  <si>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</si>
  <si>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</si>
  <si>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</si>
  <si>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</si>
  <si>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</si>
  <si>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</si>
  <si>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</si>
  <si>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</si>
  <si>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</si>
  <si>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</si>
  <si>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</si>
  <si>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</si>
  <si>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</si>
  <si>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</si>
  <si>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</si>
  <si>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</si>
  <si>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</si>
  <si>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</si>
  <si>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</si>
  <si>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</si>
  <si>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</si>
  <si>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</si>
  <si>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</si>
  <si>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</si>
  <si>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SHANGHAI, CHINA</t>
    <phoneticPr fontId="1" type="noConversion"/>
  </si>
  <si>
    <t>LOS ANGELES,CA</t>
    <phoneticPr fontId="3" type="noConversion"/>
  </si>
  <si>
    <t>EVER LOGIC 1178-079E</t>
    <phoneticPr fontId="1" type="noConversion"/>
  </si>
  <si>
    <t>08/11/2025-08/16/2025</t>
    <phoneticPr fontId="1" type="noConversion"/>
  </si>
  <si>
    <t xml:space="preserve">EGLV142501964901 </t>
    <phoneticPr fontId="1" type="noConversion"/>
  </si>
  <si>
    <t>15763378;15763381;15763388;15762372;15732373;15762374</t>
    <phoneticPr fontId="1" type="noConversion"/>
  </si>
  <si>
    <t>EMCU8061972</t>
    <phoneticPr fontId="1" type="noConversion"/>
  </si>
  <si>
    <t>EMCLNG9644</t>
    <phoneticPr fontId="1" type="noConversion"/>
  </si>
  <si>
    <t>45HQ-1</t>
    <phoneticPr fontId="3" type="noConversion"/>
  </si>
  <si>
    <t>KL63PT6429</t>
    <phoneticPr fontId="1" type="noConversion"/>
  </si>
  <si>
    <t>Paw Print and Bone Printed Blanket</t>
    <phoneticPr fontId="1" type="noConversion"/>
  </si>
  <si>
    <t>KL63PT6432</t>
    <phoneticPr fontId="1" type="noConversion"/>
  </si>
  <si>
    <t>Gray Jacquard Blanket</t>
    <phoneticPr fontId="1" type="noConversion"/>
  </si>
  <si>
    <t>KL63PT6430</t>
    <phoneticPr fontId="1" type="noConversion"/>
  </si>
  <si>
    <t>Paw Print Printed Blanket</t>
    <phoneticPr fontId="1" type="noConversion"/>
  </si>
  <si>
    <t>KL63PT6431</t>
    <phoneticPr fontId="1" type="noConversion"/>
  </si>
  <si>
    <t>Beige Jacquard Blanket</t>
    <phoneticPr fontId="1" type="noConversion"/>
  </si>
  <si>
    <t>KL63TS6480</t>
    <phoneticPr fontId="1" type="noConversion"/>
  </si>
  <si>
    <t>Throw and bone toy set</t>
    <phoneticPr fontId="1" type="noConversion"/>
  </si>
  <si>
    <t>KL63TS6481</t>
    <phoneticPr fontId="1" type="noConversion"/>
  </si>
  <si>
    <t>Throw and bone toy set</t>
    <phoneticPr fontId="1" type="noConversion"/>
  </si>
  <si>
    <t>KL63PT6429</t>
    <phoneticPr fontId="1" type="noConversion"/>
  </si>
  <si>
    <t>Paw Print and Bone Printed Blanket</t>
    <phoneticPr fontId="1" type="noConversion"/>
  </si>
  <si>
    <t>KL63PT6430</t>
    <phoneticPr fontId="1" type="noConversion"/>
  </si>
  <si>
    <t>Paw Print Printed Blanket</t>
    <phoneticPr fontId="1" type="noConversion"/>
  </si>
  <si>
    <t>KL63PT6431</t>
    <phoneticPr fontId="1" type="noConversion"/>
  </si>
  <si>
    <t>Beige Jacquard Blanket</t>
    <phoneticPr fontId="1" type="noConversion"/>
  </si>
  <si>
    <t>KL63TS6480</t>
    <phoneticPr fontId="1" type="noConversion"/>
  </si>
  <si>
    <t>Throw and bone toy set</t>
    <phoneticPr fontId="1" type="noConversion"/>
  </si>
  <si>
    <t>KL63TS6481</t>
    <phoneticPr fontId="1" type="noConversion"/>
  </si>
  <si>
    <t>KL66HM6269</t>
    <phoneticPr fontId="1" type="noConversion"/>
  </si>
  <si>
    <t>Quilted Hammock Seat Cover</t>
    <phoneticPr fontId="1" type="noConversion"/>
  </si>
  <si>
    <t>40HQ-1</t>
    <phoneticPr fontId="3" type="noConversion"/>
  </si>
  <si>
    <t>EMCU8445155</t>
    <phoneticPr fontId="1" type="noConversion"/>
  </si>
  <si>
    <t>EMCQAG2384</t>
    <phoneticPr fontId="1" type="noConversion"/>
  </si>
  <si>
    <t>Paw Print and Bone Printed Blanket</t>
    <phoneticPr fontId="1" type="noConversion"/>
  </si>
  <si>
    <t>KL63PT6432</t>
    <phoneticPr fontId="1" type="noConversion"/>
  </si>
  <si>
    <t>Gray Jacquard Blanket</t>
    <phoneticPr fontId="1" type="noConversion"/>
  </si>
  <si>
    <t>Paw Print Printed Blanket</t>
    <phoneticPr fontId="1" type="noConversion"/>
  </si>
  <si>
    <t>Gray Jacquard Blanket</t>
    <phoneticPr fontId="1" type="noConversion"/>
  </si>
  <si>
    <t>Paw Print Printed Blanket</t>
    <phoneticPr fontId="1" type="noConversion"/>
  </si>
  <si>
    <t>Beige Jacquard Blanket</t>
    <phoneticPr fontId="1" type="noConversion"/>
  </si>
  <si>
    <t>KL63TS6480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</si>
</sst>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);[Red]\(0\)"/>
    <numFmt numFmtId="177" formatCode="0.00_);\(0.00\)"/>
    <numFmt numFmtId="178" formatCode="mm/dd/yy;@"/>
    <numFmt numFmtId="179" formatCode="0_);\(0\)"/>
    <numFmt numFmtId="180" formatCode="0.00_);[Red]\(0.00\)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8" fontId="26" fillId="0" borderId="1" xfId="44" applyNumberFormat="1" applyFont="1" applyFill="1" applyBorder="1" applyAlignment="1">
      <alignment horizontal="left"/>
    </xf>
    <xf numFmtId="178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14" xfId="44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/>
    </xf>
    <xf numFmtId="179" fontId="26" fillId="0" borderId="0" xfId="44" applyNumberFormat="1" applyFont="1" applyFill="1" applyBorder="1" applyAlignment="1">
      <alignment horizontal="center"/>
    </xf>
    <xf numFmtId="179" fontId="27" fillId="0" borderId="1" xfId="44" applyNumberFormat="1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 wrapText="1"/>
    </xf>
    <xf numFmtId="180" fontId="34" fillId="0" borderId="2" xfId="44" applyNumberFormat="1" applyFont="1" applyFill="1" applyBorder="1" applyAlignment="1">
      <alignment horizontal="center" vertical="center"/>
    </xf>
    <xf numFmtId="58" fontId="24" fillId="0" borderId="0" xfId="44" applyNumberFormat="1" applyFont="1" applyFill="1"/>
    <xf numFmtId="49" fontId="26" fillId="0" borderId="1" xfId="44" applyNumberFormat="1" applyFont="1" applyFill="1" applyBorder="1" applyAlignment="1"/>
    <xf numFmtId="0" fontId="26" fillId="0" borderId="15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 wrapText="1"/>
    </xf>
    <xf numFmtId="176" fontId="26" fillId="0" borderId="2" xfId="44" applyNumberFormat="1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 vertical="center" wrapText="1"/>
    </xf>
    <xf numFmtId="180" fontId="26" fillId="0" borderId="2" xfId="44" applyNumberFormat="1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31" fillId="0" borderId="0" xfId="45" applyFont="1" applyFill="1" applyAlignment="1">
      <alignment horizontal="center"/>
    </xf>
    <xf numFmtId="0" fontId="26" fillId="0" borderId="2" xfId="44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left" wrapText="1"/>
    </xf>
    <xf numFmtId="49" fontId="26" fillId="0" borderId="0" xfId="44" applyNumberFormat="1" applyFont="1" applyFill="1" applyBorder="1" applyAlignment="1">
      <alignment horizontal="left"/>
    </xf>
    <xf numFmtId="0" fontId="26" fillId="0" borderId="14" xfId="44" applyFont="1" applyFill="1" applyBorder="1" applyAlignment="1">
      <alignment horizontal="left" wrapText="1"/>
    </xf>
    <xf numFmtId="0" fontId="34" fillId="0" borderId="2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 vertical="center"/>
    </xf>
    <xf numFmtId="0" fontId="26" fillId="0" borderId="3" xfId="44" applyFont="1" applyFill="1" applyBorder="1" applyAlignment="1">
      <alignment horizontal="center" vertic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6"/>
  <sheetViews>
    <sheetView tabSelected="1" topLeftCell="A3" zoomScaleNormal="100" workbookViewId="0">
      <selection activeCell="G15" sqref="G15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51" t="s">
        <v>4</v>
      </c>
      <c r="B2" s="51"/>
      <c r="C2" s="51"/>
      <c r="D2" s="51"/>
      <c r="E2" s="51"/>
      <c r="F2" s="51"/>
      <c r="G2" s="51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27.75" customHeight="1">
      <c r="A9" s="6" t="s">
        <v>17</v>
      </c>
      <c r="B9" s="53" t="s">
        <v>32</v>
      </c>
      <c r="C9" s="54"/>
      <c r="D9" s="54"/>
      <c r="E9" s="5"/>
      <c r="F9" s="6"/>
      <c r="G9" s="6"/>
      <c r="H9" s="6"/>
    </row>
    <row r="10" spans="1:9" ht="17.45" customHeight="1">
      <c r="A10" s="6" t="s">
        <v>18</v>
      </c>
      <c r="B10" s="55" t="s">
        <v>30</v>
      </c>
      <c r="C10" s="55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45" customHeight="1">
      <c r="A12" s="6" t="s">
        <v>19</v>
      </c>
      <c r="B12" s="7" t="s">
        <v>29</v>
      </c>
      <c r="C12" s="7"/>
      <c r="D12" s="6"/>
      <c r="E12" s="6" t="s">
        <v>5</v>
      </c>
      <c r="F12" s="42" t="s">
        <v>31</v>
      </c>
      <c r="G12" s="42"/>
      <c r="H12" s="5"/>
    </row>
    <row r="13" spans="1:9" ht="17.45" customHeight="1">
      <c r="A13" s="6" t="s">
        <v>6</v>
      </c>
      <c r="B13" s="35" t="s">
        <v>27</v>
      </c>
      <c r="C13" s="35"/>
      <c r="D13" s="6"/>
      <c r="E13" s="6" t="s">
        <v>24</v>
      </c>
      <c r="F13" s="28"/>
      <c r="G13" s="30">
        <v>45861</v>
      </c>
      <c r="H13" s="41"/>
    </row>
    <row r="14" spans="1:9" ht="17.45" customHeight="1">
      <c r="A14" s="6" t="s">
        <v>7</v>
      </c>
      <c r="B14" s="35" t="s">
        <v>28</v>
      </c>
      <c r="C14" s="35"/>
      <c r="D14" s="6"/>
      <c r="E14" s="6" t="s">
        <v>25</v>
      </c>
      <c r="F14" s="8"/>
      <c r="G14" s="31">
        <v>45876</v>
      </c>
      <c r="H14" s="20"/>
    </row>
    <row r="15" spans="1:9" ht="15">
      <c r="A15" s="5"/>
      <c r="B15" s="5"/>
      <c r="C15" s="5"/>
      <c r="D15" s="5"/>
      <c r="E15" s="5"/>
      <c r="F15" s="29"/>
      <c r="G15" s="20"/>
      <c r="H15" s="20"/>
    </row>
    <row r="16" spans="1:9" ht="15">
      <c r="A16" s="5"/>
      <c r="B16" s="5"/>
      <c r="C16" s="52" t="s">
        <v>8</v>
      </c>
      <c r="D16" s="52"/>
      <c r="E16" s="16">
        <f>E51</f>
        <v>21626</v>
      </c>
      <c r="F16" s="16">
        <f>F51</f>
        <v>5336</v>
      </c>
      <c r="G16" s="36">
        <f>G51</f>
        <v>12652.48</v>
      </c>
      <c r="H16" s="36">
        <f>H51</f>
        <v>135.12</v>
      </c>
      <c r="I16" s="19"/>
    </row>
    <row r="17" spans="1:9" ht="10.9" customHeight="1">
      <c r="A17" s="5"/>
      <c r="B17" s="5"/>
      <c r="C17" s="21"/>
      <c r="D17" s="21"/>
      <c r="E17" s="23"/>
      <c r="F17" s="23"/>
      <c r="G17" s="37"/>
      <c r="H17" s="37"/>
      <c r="I17" s="19"/>
    </row>
    <row r="18" spans="1:9" ht="12.6" customHeight="1">
      <c r="A18" s="33"/>
      <c r="B18" s="21"/>
      <c r="C18" s="21"/>
      <c r="D18" s="21"/>
      <c r="E18" s="22"/>
      <c r="F18" s="23"/>
      <c r="G18" s="37"/>
      <c r="H18" s="37"/>
      <c r="I18" s="19"/>
    </row>
    <row r="19" spans="1:9" ht="27" customHeight="1">
      <c r="A19" s="3" t="s">
        <v>9</v>
      </c>
      <c r="B19" s="27" t="s">
        <v>33</v>
      </c>
      <c r="C19" s="34" t="s">
        <v>26</v>
      </c>
      <c r="D19" s="3" t="s">
        <v>34</v>
      </c>
      <c r="E19" s="4"/>
      <c r="F19" s="17" t="s">
        <v>10</v>
      </c>
      <c r="G19" s="38"/>
      <c r="H19" s="38" t="s">
        <v>35</v>
      </c>
      <c r="I19" s="19"/>
    </row>
    <row r="20" spans="1:9" ht="28.15" customHeight="1">
      <c r="A20" s="49" t="s">
        <v>11</v>
      </c>
      <c r="B20" s="49" t="s">
        <v>12</v>
      </c>
      <c r="C20" s="52" t="s">
        <v>20</v>
      </c>
      <c r="D20" s="52"/>
      <c r="E20" s="2" t="s">
        <v>13</v>
      </c>
      <c r="F20" s="18" t="s">
        <v>14</v>
      </c>
      <c r="G20" s="39" t="s">
        <v>15</v>
      </c>
      <c r="H20" s="39" t="s">
        <v>16</v>
      </c>
    </row>
    <row r="21" spans="1:9" ht="21.75" customHeight="1">
      <c r="A21" s="43">
        <v>15763378</v>
      </c>
      <c r="B21" s="44" t="s">
        <v>36</v>
      </c>
      <c r="C21" s="57" t="s">
        <v>37</v>
      </c>
      <c r="D21" s="58"/>
      <c r="E21" s="45">
        <v>1840</v>
      </c>
      <c r="F21" s="46">
        <v>460</v>
      </c>
      <c r="G21" s="47">
        <v>892.4</v>
      </c>
      <c r="H21" s="47">
        <v>9.0399999999999991</v>
      </c>
    </row>
    <row r="22" spans="1:9" ht="21.75" customHeight="1">
      <c r="A22" s="43">
        <v>15763378</v>
      </c>
      <c r="B22" s="44" t="s">
        <v>38</v>
      </c>
      <c r="C22" s="57" t="s">
        <v>39</v>
      </c>
      <c r="D22" s="58"/>
      <c r="E22" s="45">
        <v>832</v>
      </c>
      <c r="F22" s="46">
        <v>208</v>
      </c>
      <c r="G22" s="47">
        <v>403.52</v>
      </c>
      <c r="H22" s="47">
        <v>4.09</v>
      </c>
    </row>
    <row r="23" spans="1:9" ht="21.75" customHeight="1">
      <c r="A23" s="43">
        <v>15763378</v>
      </c>
      <c r="B23" s="44" t="s">
        <v>40</v>
      </c>
      <c r="C23" s="57" t="s">
        <v>41</v>
      </c>
      <c r="D23" s="58"/>
      <c r="E23" s="45">
        <v>1824</v>
      </c>
      <c r="F23" s="46">
        <v>456</v>
      </c>
      <c r="G23" s="47">
        <v>884.64</v>
      </c>
      <c r="H23" s="47">
        <v>8.9600000000000009</v>
      </c>
    </row>
    <row r="24" spans="1:9" ht="21.75" customHeight="1">
      <c r="A24" s="43">
        <v>15763378</v>
      </c>
      <c r="B24" s="44" t="s">
        <v>42</v>
      </c>
      <c r="C24" s="57" t="s">
        <v>43</v>
      </c>
      <c r="D24" s="58"/>
      <c r="E24" s="45">
        <v>1308</v>
      </c>
      <c r="F24" s="46">
        <v>327</v>
      </c>
      <c r="G24" s="47">
        <v>634.38</v>
      </c>
      <c r="H24" s="47">
        <v>6.43</v>
      </c>
    </row>
    <row r="25" spans="1:9" ht="21.75" customHeight="1">
      <c r="A25" s="43">
        <v>15763378</v>
      </c>
      <c r="B25" s="44" t="s">
        <v>44</v>
      </c>
      <c r="C25" s="57" t="s">
        <v>45</v>
      </c>
      <c r="D25" s="58"/>
      <c r="E25" s="45">
        <v>1556</v>
      </c>
      <c r="F25" s="46">
        <v>389</v>
      </c>
      <c r="G25" s="47">
        <v>1112.54</v>
      </c>
      <c r="H25" s="47">
        <v>13.23</v>
      </c>
    </row>
    <row r="26" spans="1:9" ht="21.75" customHeight="1">
      <c r="A26" s="43">
        <v>15763378</v>
      </c>
      <c r="B26" s="44" t="s">
        <v>46</v>
      </c>
      <c r="C26" s="57" t="s">
        <v>47</v>
      </c>
      <c r="D26" s="58"/>
      <c r="E26" s="45">
        <v>1300</v>
      </c>
      <c r="F26" s="46">
        <v>325</v>
      </c>
      <c r="G26" s="47">
        <v>929.5</v>
      </c>
      <c r="H26" s="47">
        <v>11.06</v>
      </c>
    </row>
    <row r="27" spans="1:9" ht="21.75" customHeight="1">
      <c r="A27" s="43">
        <v>15763381</v>
      </c>
      <c r="B27" s="44" t="s">
        <v>48</v>
      </c>
      <c r="C27" s="57" t="s">
        <v>49</v>
      </c>
      <c r="D27" s="58"/>
      <c r="E27" s="45">
        <v>200</v>
      </c>
      <c r="F27" s="46">
        <v>50</v>
      </c>
      <c r="G27" s="47">
        <v>97</v>
      </c>
      <c r="H27" s="47">
        <v>0.98</v>
      </c>
    </row>
    <row r="28" spans="1:9" ht="21.75" customHeight="1">
      <c r="A28" s="43">
        <v>15763381</v>
      </c>
      <c r="B28" s="44" t="s">
        <v>38</v>
      </c>
      <c r="C28" s="57" t="s">
        <v>39</v>
      </c>
      <c r="D28" s="58"/>
      <c r="E28" s="45">
        <v>76</v>
      </c>
      <c r="F28" s="46">
        <v>19</v>
      </c>
      <c r="G28" s="47">
        <v>36.86</v>
      </c>
      <c r="H28" s="47">
        <v>0.37</v>
      </c>
    </row>
    <row r="29" spans="1:9" ht="21.75" customHeight="1">
      <c r="A29" s="43">
        <v>15763381</v>
      </c>
      <c r="B29" s="44" t="s">
        <v>50</v>
      </c>
      <c r="C29" s="57" t="s">
        <v>51</v>
      </c>
      <c r="D29" s="58"/>
      <c r="E29" s="45">
        <v>200</v>
      </c>
      <c r="F29" s="46">
        <v>50</v>
      </c>
      <c r="G29" s="47">
        <v>97</v>
      </c>
      <c r="H29" s="47">
        <v>0.98</v>
      </c>
    </row>
    <row r="30" spans="1:9" ht="21.75" customHeight="1">
      <c r="A30" s="43">
        <v>15763381</v>
      </c>
      <c r="B30" s="44" t="s">
        <v>52</v>
      </c>
      <c r="C30" s="57" t="s">
        <v>53</v>
      </c>
      <c r="D30" s="58"/>
      <c r="E30" s="45">
        <v>52</v>
      </c>
      <c r="F30" s="46">
        <v>13</v>
      </c>
      <c r="G30" s="47">
        <v>25.22</v>
      </c>
      <c r="H30" s="47">
        <v>0.26</v>
      </c>
    </row>
    <row r="31" spans="1:9" ht="21.75" customHeight="1">
      <c r="A31" s="43">
        <v>15763381</v>
      </c>
      <c r="B31" s="44" t="s">
        <v>54</v>
      </c>
      <c r="C31" s="57" t="s">
        <v>55</v>
      </c>
      <c r="D31" s="58"/>
      <c r="E31" s="45">
        <v>688</v>
      </c>
      <c r="F31" s="46">
        <v>172</v>
      </c>
      <c r="G31" s="47">
        <v>491.92</v>
      </c>
      <c r="H31" s="47">
        <v>5.85</v>
      </c>
    </row>
    <row r="32" spans="1:9" ht="21.75" customHeight="1">
      <c r="A32" s="43">
        <v>15763381</v>
      </c>
      <c r="B32" s="44" t="s">
        <v>56</v>
      </c>
      <c r="C32" s="57" t="s">
        <v>55</v>
      </c>
      <c r="D32" s="58"/>
      <c r="E32" s="45">
        <v>592</v>
      </c>
      <c r="F32" s="46">
        <v>148</v>
      </c>
      <c r="G32" s="47">
        <v>423.28</v>
      </c>
      <c r="H32" s="47">
        <v>5.03</v>
      </c>
    </row>
    <row r="33" spans="1:9" ht="21.75" customHeight="1">
      <c r="A33" s="43">
        <v>15763388</v>
      </c>
      <c r="B33" s="44" t="s">
        <v>57</v>
      </c>
      <c r="C33" s="57" t="s">
        <v>58</v>
      </c>
      <c r="D33" s="58"/>
      <c r="E33" s="45">
        <v>470</v>
      </c>
      <c r="F33" s="46">
        <v>47</v>
      </c>
      <c r="G33" s="47">
        <v>813.1</v>
      </c>
      <c r="H33" s="47">
        <v>6.53</v>
      </c>
    </row>
    <row r="34" spans="1:9" ht="17.45" customHeight="1">
      <c r="A34" s="32"/>
      <c r="B34" s="49"/>
      <c r="C34" s="59" t="s">
        <v>23</v>
      </c>
      <c r="D34" s="60"/>
      <c r="E34" s="16">
        <f>SUM(E21:E33)</f>
        <v>10938</v>
      </c>
      <c r="F34" s="16">
        <f>SUM(F21:F33)</f>
        <v>2664</v>
      </c>
      <c r="G34" s="48">
        <f>SUM(G21:G33)</f>
        <v>6841.36</v>
      </c>
      <c r="H34" s="48">
        <f>SUM(H21:H33)</f>
        <v>72.809999999999988</v>
      </c>
      <c r="I34" s="19"/>
    </row>
    <row r="35" spans="1:9" ht="16.5" customHeight="1">
      <c r="A35" s="33"/>
      <c r="B35" s="21"/>
      <c r="C35" s="21"/>
      <c r="D35" s="21"/>
      <c r="E35" s="23"/>
      <c r="F35" s="23"/>
      <c r="G35" s="37"/>
      <c r="H35" s="37"/>
      <c r="I35" s="19"/>
    </row>
    <row r="36" spans="1:9" ht="27" customHeight="1">
      <c r="A36" s="3" t="s">
        <v>9</v>
      </c>
      <c r="B36" s="27" t="s">
        <v>60</v>
      </c>
      <c r="C36" s="34" t="s">
        <v>26</v>
      </c>
      <c r="D36" s="3" t="s">
        <v>61</v>
      </c>
      <c r="E36" s="4"/>
      <c r="F36" s="17" t="s">
        <v>10</v>
      </c>
      <c r="G36" s="38"/>
      <c r="H36" s="38" t="s">
        <v>59</v>
      </c>
      <c r="I36" s="19"/>
    </row>
    <row r="37" spans="1:9" ht="28.15" customHeight="1">
      <c r="A37" s="50" t="s">
        <v>11</v>
      </c>
      <c r="B37" s="50" t="s">
        <v>12</v>
      </c>
      <c r="C37" s="52" t="s">
        <v>20</v>
      </c>
      <c r="D37" s="52"/>
      <c r="E37" s="2" t="s">
        <v>13</v>
      </c>
      <c r="F37" s="18" t="s">
        <v>14</v>
      </c>
      <c r="G37" s="39" t="s">
        <v>15</v>
      </c>
      <c r="H37" s="39" t="s">
        <v>16</v>
      </c>
    </row>
    <row r="38" spans="1:9" ht="21.75" customHeight="1">
      <c r="A38" s="43">
        <v>15762372</v>
      </c>
      <c r="B38" s="44" t="s">
        <v>48</v>
      </c>
      <c r="C38" s="57" t="s">
        <v>62</v>
      </c>
      <c r="D38" s="58"/>
      <c r="E38" s="45">
        <v>1512</v>
      </c>
      <c r="F38" s="46">
        <v>378</v>
      </c>
      <c r="G38" s="47">
        <v>733.32</v>
      </c>
      <c r="H38" s="47">
        <v>7.43</v>
      </c>
    </row>
    <row r="39" spans="1:9" ht="21.75" customHeight="1">
      <c r="A39" s="43">
        <v>15762372</v>
      </c>
      <c r="B39" s="44" t="s">
        <v>63</v>
      </c>
      <c r="C39" s="57" t="s">
        <v>64</v>
      </c>
      <c r="D39" s="58"/>
      <c r="E39" s="45">
        <v>612</v>
      </c>
      <c r="F39" s="46">
        <v>153</v>
      </c>
      <c r="G39" s="47">
        <v>296.82</v>
      </c>
      <c r="H39" s="47">
        <v>3.01</v>
      </c>
    </row>
    <row r="40" spans="1:9" ht="21.75" customHeight="1">
      <c r="A40" s="43">
        <v>15762372</v>
      </c>
      <c r="B40" s="44" t="s">
        <v>40</v>
      </c>
      <c r="C40" s="57" t="s">
        <v>65</v>
      </c>
      <c r="D40" s="58"/>
      <c r="E40" s="45">
        <v>1500</v>
      </c>
      <c r="F40" s="46">
        <v>375</v>
      </c>
      <c r="G40" s="47">
        <v>727.5</v>
      </c>
      <c r="H40" s="47">
        <v>7.37</v>
      </c>
    </row>
    <row r="41" spans="1:9" ht="21.75" customHeight="1">
      <c r="A41" s="43">
        <v>15762372</v>
      </c>
      <c r="B41" s="44" t="s">
        <v>42</v>
      </c>
      <c r="C41" s="57" t="s">
        <v>43</v>
      </c>
      <c r="D41" s="58"/>
      <c r="E41" s="45">
        <v>1076</v>
      </c>
      <c r="F41" s="46">
        <v>269</v>
      </c>
      <c r="G41" s="47">
        <v>521.86</v>
      </c>
      <c r="H41" s="47">
        <v>5.29</v>
      </c>
    </row>
    <row r="42" spans="1:9" ht="21.75" customHeight="1">
      <c r="A42" s="43">
        <v>15762373</v>
      </c>
      <c r="B42" s="44" t="s">
        <v>36</v>
      </c>
      <c r="C42" s="57" t="s">
        <v>62</v>
      </c>
      <c r="D42" s="58"/>
      <c r="E42" s="45">
        <v>1272</v>
      </c>
      <c r="F42" s="46">
        <v>318</v>
      </c>
      <c r="G42" s="47">
        <v>616.91999999999996</v>
      </c>
      <c r="H42" s="47">
        <v>6.25</v>
      </c>
    </row>
    <row r="43" spans="1:9" ht="21.75" customHeight="1">
      <c r="A43" s="43">
        <v>15762373</v>
      </c>
      <c r="B43" s="44" t="s">
        <v>63</v>
      </c>
      <c r="C43" s="57" t="s">
        <v>66</v>
      </c>
      <c r="D43" s="58"/>
      <c r="E43" s="45">
        <v>656</v>
      </c>
      <c r="F43" s="46">
        <v>164</v>
      </c>
      <c r="G43" s="47">
        <v>318.16000000000003</v>
      </c>
      <c r="H43" s="47">
        <v>3.22</v>
      </c>
    </row>
    <row r="44" spans="1:9" ht="21.75" customHeight="1">
      <c r="A44" s="43">
        <v>15762373</v>
      </c>
      <c r="B44" s="44" t="s">
        <v>40</v>
      </c>
      <c r="C44" s="57" t="s">
        <v>67</v>
      </c>
      <c r="D44" s="58"/>
      <c r="E44" s="45">
        <v>1140</v>
      </c>
      <c r="F44" s="46">
        <v>285</v>
      </c>
      <c r="G44" s="47">
        <v>552.9</v>
      </c>
      <c r="H44" s="47">
        <v>5.6</v>
      </c>
    </row>
    <row r="45" spans="1:9" ht="21.75" customHeight="1">
      <c r="A45" s="43">
        <v>15762373</v>
      </c>
      <c r="B45" s="44" t="s">
        <v>42</v>
      </c>
      <c r="C45" s="57" t="s">
        <v>68</v>
      </c>
      <c r="D45" s="58"/>
      <c r="E45" s="45">
        <v>192</v>
      </c>
      <c r="F45" s="46">
        <v>48</v>
      </c>
      <c r="G45" s="47">
        <v>93.12</v>
      </c>
      <c r="H45" s="47">
        <v>0.94</v>
      </c>
    </row>
    <row r="46" spans="1:9" ht="21.75" customHeight="1">
      <c r="A46" s="43">
        <v>15762374</v>
      </c>
      <c r="B46" s="44" t="s">
        <v>69</v>
      </c>
      <c r="C46" s="57" t="s">
        <v>47</v>
      </c>
      <c r="D46" s="58"/>
      <c r="E46" s="45">
        <v>2728</v>
      </c>
      <c r="F46" s="46">
        <v>682</v>
      </c>
      <c r="G46" s="47">
        <v>1950.52</v>
      </c>
      <c r="H46" s="47">
        <v>23.2</v>
      </c>
    </row>
    <row r="47" spans="1:9" ht="17.45" customHeight="1">
      <c r="A47" s="32"/>
      <c r="B47" s="50"/>
      <c r="C47" s="59" t="s">
        <v>23</v>
      </c>
      <c r="D47" s="60"/>
      <c r="E47" s="16">
        <f>SUM(E38:E46)</f>
        <v>10688</v>
      </c>
      <c r="F47" s="16">
        <f>SUM(F38:F46)</f>
        <v>2672</v>
      </c>
      <c r="G47" s="48">
        <f>SUM(G38:G46)</f>
        <v>5811.12</v>
      </c>
      <c r="H47" s="48">
        <f>SUM(H38:H46)</f>
        <v>62.31</v>
      </c>
      <c r="I47" s="19"/>
    </row>
    <row r="48" spans="1:9" ht="17.45" customHeight="1">
      <c r="A48" s="33"/>
      <c r="B48" s="21"/>
      <c r="C48" s="21"/>
      <c r="D48" s="21"/>
      <c r="E48" s="23"/>
      <c r="F48" s="23"/>
      <c r="G48" s="37"/>
      <c r="H48" s="37"/>
      <c r="I48" s="19"/>
    </row>
    <row r="49" spans="1:9" ht="17.45" customHeight="1">
      <c r="A49" s="33"/>
      <c r="B49" s="21"/>
      <c r="C49" s="21"/>
      <c r="D49" s="21"/>
      <c r="E49" s="23"/>
      <c r="F49" s="23"/>
      <c r="G49" s="37"/>
      <c r="H49" s="37"/>
      <c r="I49" s="19"/>
    </row>
    <row r="50" spans="1:9" ht="17.45" customHeight="1">
      <c r="A50" s="33"/>
      <c r="B50" s="21"/>
      <c r="C50" s="21"/>
      <c r="D50" s="21"/>
      <c r="E50" s="23"/>
      <c r="F50" s="23"/>
      <c r="G50" s="37"/>
      <c r="H50" s="37"/>
      <c r="I50" s="19"/>
    </row>
    <row r="51" spans="1:9" ht="15.75">
      <c r="B51" s="25"/>
      <c r="C51" s="56" t="s">
        <v>22</v>
      </c>
      <c r="D51" s="56"/>
      <c r="E51" s="26">
        <f>SUM(E47,E34)</f>
        <v>21626</v>
      </c>
      <c r="F51" s="26">
        <f>SUM(F47,F34)</f>
        <v>5336</v>
      </c>
      <c r="G51" s="40">
        <f>SUM(G47,G34)</f>
        <v>12652.48</v>
      </c>
      <c r="H51" s="40">
        <f>SUM(H47,H34)</f>
        <v>135.12</v>
      </c>
    </row>
    <row r="56" spans="1:9">
      <c r="E56" s="24"/>
    </row>
  </sheetData>
  <mergeCells count="31">
    <mergeCell ref="C43:D43"/>
    <mergeCell ref="C44:D44"/>
    <mergeCell ref="C45:D45"/>
    <mergeCell ref="C46:D46"/>
    <mergeCell ref="C47:D47"/>
    <mergeCell ref="C38:D38"/>
    <mergeCell ref="C39:D39"/>
    <mergeCell ref="C40:D40"/>
    <mergeCell ref="C41:D41"/>
    <mergeCell ref="C42:D42"/>
    <mergeCell ref="C30:D30"/>
    <mergeCell ref="C31:D31"/>
    <mergeCell ref="C32:D32"/>
    <mergeCell ref="C33:D33"/>
    <mergeCell ref="C37:D37"/>
    <mergeCell ref="A2:G2"/>
    <mergeCell ref="C16:D16"/>
    <mergeCell ref="B9:D9"/>
    <mergeCell ref="B10:C10"/>
    <mergeCell ref="C51:D51"/>
    <mergeCell ref="C22:D22"/>
    <mergeCell ref="C24:D24"/>
    <mergeCell ref="C23:D23"/>
    <mergeCell ref="C20:D20"/>
    <mergeCell ref="C21:D21"/>
    <mergeCell ref="C34:D34"/>
    <mergeCell ref="C25:D25"/>
    <mergeCell ref="C26:D26"/>
    <mergeCell ref="C27:D27"/>
    <mergeCell ref="C28:D28"/>
    <mergeCell ref="C29:D29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2025-07-29T05:59:31Z</dcterms:modified>
</cp:coreProperties>
</file>