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1" i="7" l="1"/>
  <c r="G41" i="7"/>
  <c r="F41" i="7"/>
  <c r="E41" i="7"/>
  <c r="H38" i="7" l="1"/>
  <c r="G38" i="7"/>
  <c r="F38" i="7"/>
  <c r="E38" i="7"/>
  <c r="H23" i="7"/>
  <c r="G23" i="7"/>
  <c r="F23" i="7"/>
  <c r="E23" i="7"/>
  <c r="H33" i="7" l="1"/>
  <c r="G33" i="7"/>
  <c r="F33" i="7"/>
  <c r="E33" i="7"/>
  <c r="H28" i="7" l="1"/>
  <c r="G28" i="7"/>
  <c r="F28" i="7"/>
  <c r="E28" i="7"/>
  <c r="H16" i="7" l="1"/>
  <c r="G16" i="7"/>
  <c r="E16" i="7"/>
  <c r="F16" i="7"/>
</calcChain>
</file>

<file path=xl/sharedStrings.xml><?xml version="1.0" encoding="utf-8"?>
<sst xmlns="http://schemas.openxmlformats.org/spreadsheetml/2006/main" count="88" uniqueCount="49">
  <si>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</si>
  <si>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</si>
  <si>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</si>
  <si>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</si>
  <si>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</si>
  <si>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</si>
  <si>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</si>
  <si>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</si>
  <si>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</si>
  <si>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</si>
  <si>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</si>
  <si>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</si>
  <si>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</si>
  <si>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</si>
  <si>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</si>
  <si>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</si>
  <si>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</si>
  <si>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</si>
  <si>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</si>
  <si>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</si>
  <si>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</si>
  <si>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</si>
  <si>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</si>
  <si>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</si>
  <si>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</si>
  <si>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</si>
  <si>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</si>
  <si>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</si>
  <si>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</si>
  <si>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7/14-7/19/2025</t>
    <phoneticPr fontId="1" type="noConversion"/>
  </si>
  <si>
    <t>LOS ANGELES,CA</t>
    <phoneticPr fontId="3" type="noConversion"/>
  </si>
  <si>
    <t>YM ETERNITY - 130E</t>
    <phoneticPr fontId="1" type="noConversion"/>
  </si>
  <si>
    <t>YMJA W237213926</t>
    <phoneticPr fontId="1" type="noConversion"/>
  </si>
  <si>
    <t>SEGU6736847</t>
    <phoneticPr fontId="1" type="noConversion"/>
  </si>
  <si>
    <t>YMAT499675</t>
    <phoneticPr fontId="1" type="noConversion"/>
  </si>
  <si>
    <t>KL63CM6266</t>
    <phoneticPr fontId="1" type="noConversion"/>
  </si>
  <si>
    <t>Tufted Crate Mat</t>
    <phoneticPr fontId="1" type="noConversion"/>
  </si>
  <si>
    <t>KL63HD6443</t>
    <phoneticPr fontId="1" type="noConversion"/>
  </si>
  <si>
    <t>Hooded Donut Bed - Gray</t>
    <phoneticPr fontId="1" type="noConversion"/>
  </si>
  <si>
    <t>KL63CM6266</t>
    <phoneticPr fontId="1" type="noConversion"/>
  </si>
  <si>
    <t>TGCU5034580</t>
    <phoneticPr fontId="1" type="noConversion"/>
  </si>
  <si>
    <t>YMAT499676</t>
    <phoneticPr fontId="1" type="noConversion"/>
  </si>
  <si>
    <t>Tufted Crate Mat</t>
    <phoneticPr fontId="1" type="noConversion"/>
  </si>
  <si>
    <t>TIIU4567487</t>
    <phoneticPr fontId="1" type="noConversion"/>
  </si>
  <si>
    <t>YMAT499674</t>
    <phoneticPr fontId="1" type="noConversion"/>
  </si>
  <si>
    <t>Tufted Crate Mat</t>
    <phoneticPr fontId="1" type="noConversion"/>
  </si>
  <si>
    <t>YMMU6919131</t>
    <phoneticPr fontId="1" type="noConversion"/>
  </si>
  <si>
    <t>YMAT499678</t>
    <phoneticPr fontId="1" type="noConversion"/>
  </si>
  <si>
    <t>15780877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</si>
</sst>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7" fillId="0" borderId="0" xfId="44" applyFont="1" applyFill="1" applyBorder="1" applyAlignment="1">
      <alignment wrapText="1"/>
    </xf>
    <xf numFmtId="49" fontId="27" fillId="0" borderId="0" xfId="44" applyNumberFormat="1" applyFont="1" applyFill="1" applyBorder="1"/>
    <xf numFmtId="176" fontId="27" fillId="0" borderId="0" xfId="44" applyNumberFormat="1" applyFont="1" applyFill="1" applyBorder="1"/>
    <xf numFmtId="179" fontId="27" fillId="0" borderId="0" xfId="44" applyNumberFormat="1" applyFont="1" applyFill="1" applyBorder="1" applyAlignment="1">
      <alignment horizontal="left"/>
    </xf>
    <xf numFmtId="0" fontId="26" fillId="0" borderId="2" xfId="44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abSelected="1" topLeftCell="A8" zoomScaleNormal="100" workbookViewId="0">
      <selection activeCell="M28" sqref="M28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8" t="s">
        <v>4</v>
      </c>
      <c r="B2" s="68"/>
      <c r="C2" s="68"/>
      <c r="D2" s="68"/>
      <c r="E2" s="68"/>
      <c r="F2" s="68"/>
      <c r="G2" s="68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9" t="s">
        <v>48</v>
      </c>
      <c r="C9" s="69"/>
      <c r="D9" s="69"/>
      <c r="E9" s="5"/>
      <c r="F9" s="6"/>
      <c r="G9" s="6"/>
      <c r="H9" s="6"/>
    </row>
    <row r="10" spans="1:9" ht="17.45" customHeight="1">
      <c r="A10" s="6" t="s">
        <v>18</v>
      </c>
      <c r="B10" s="70" t="s">
        <v>29</v>
      </c>
      <c r="C10" s="70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48" t="s">
        <v>32</v>
      </c>
      <c r="G12" s="48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45826</v>
      </c>
      <c r="H13" s="44"/>
    </row>
    <row r="14" spans="1:9" ht="17.45" customHeight="1">
      <c r="A14" s="6" t="s">
        <v>7</v>
      </c>
      <c r="B14" s="35" t="s">
        <v>30</v>
      </c>
      <c r="C14" s="35"/>
      <c r="D14" s="6"/>
      <c r="E14" s="6" t="s">
        <v>25</v>
      </c>
      <c r="F14" s="8"/>
      <c r="G14" s="31">
        <v>45847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7" t="s">
        <v>8</v>
      </c>
      <c r="D16" s="67"/>
      <c r="E16" s="16">
        <f>E41</f>
        <v>3892</v>
      </c>
      <c r="F16" s="16">
        <f>F41</f>
        <v>1144</v>
      </c>
      <c r="G16" s="39">
        <f>G41</f>
        <v>8694.880000000001</v>
      </c>
      <c r="H16" s="39">
        <f>H41</f>
        <v>253.49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33</v>
      </c>
      <c r="C19" s="34" t="s">
        <v>26</v>
      </c>
      <c r="D19" s="3" t="s">
        <v>34</v>
      </c>
      <c r="E19" s="4"/>
      <c r="F19" s="17" t="s">
        <v>10</v>
      </c>
      <c r="G19" s="41"/>
      <c r="H19" s="41" t="s">
        <v>27</v>
      </c>
      <c r="I19" s="19"/>
    </row>
    <row r="20" spans="1:9" ht="28.15" customHeight="1">
      <c r="A20" s="38" t="s">
        <v>11</v>
      </c>
      <c r="B20" s="38" t="s">
        <v>12</v>
      </c>
      <c r="C20" s="67" t="s">
        <v>20</v>
      </c>
      <c r="D20" s="67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ht="21.75" customHeight="1">
      <c r="A21" s="49">
        <v>15780877</v>
      </c>
      <c r="B21" s="50" t="s">
        <v>35</v>
      </c>
      <c r="C21" s="65" t="s">
        <v>36</v>
      </c>
      <c r="D21" s="66"/>
      <c r="E21" s="51">
        <v>544</v>
      </c>
      <c r="F21" s="52">
        <v>136</v>
      </c>
      <c r="G21" s="53">
        <v>1282.48</v>
      </c>
      <c r="H21" s="53">
        <v>38.840000000000003</v>
      </c>
    </row>
    <row r="22" spans="1:9" ht="21.75" customHeight="1">
      <c r="A22" s="49">
        <v>15780877</v>
      </c>
      <c r="B22" s="50" t="s">
        <v>37</v>
      </c>
      <c r="C22" s="65" t="s">
        <v>38</v>
      </c>
      <c r="D22" s="66"/>
      <c r="E22" s="51">
        <v>684</v>
      </c>
      <c r="F22" s="52">
        <v>342</v>
      </c>
      <c r="G22" s="53">
        <v>1132.02</v>
      </c>
      <c r="H22" s="53">
        <v>24.45</v>
      </c>
    </row>
    <row r="23" spans="1:9" ht="17.45" customHeight="1">
      <c r="A23" s="32"/>
      <c r="B23" s="38"/>
      <c r="C23" s="63" t="s">
        <v>23</v>
      </c>
      <c r="D23" s="64"/>
      <c r="E23" s="16">
        <f>SUM(E21:E22)</f>
        <v>1228</v>
      </c>
      <c r="F23" s="16">
        <f>SUM(F21:F22)</f>
        <v>478</v>
      </c>
      <c r="G23" s="62">
        <f>SUM(G21:G22)</f>
        <v>2414.5</v>
      </c>
      <c r="H23" s="62">
        <f>SUM(H21:H22)</f>
        <v>63.290000000000006</v>
      </c>
      <c r="I23" s="19"/>
    </row>
    <row r="24" spans="1:9" ht="17.45" customHeight="1">
      <c r="A24" s="33"/>
      <c r="B24" s="21"/>
      <c r="C24" s="21"/>
      <c r="D24" s="21"/>
      <c r="E24" s="23"/>
      <c r="F24" s="23"/>
      <c r="G24" s="40"/>
      <c r="H24" s="40"/>
      <c r="I24" s="19"/>
    </row>
    <row r="25" spans="1:9" ht="27" customHeight="1">
      <c r="A25" s="3" t="s">
        <v>9</v>
      </c>
      <c r="B25" s="57" t="s">
        <v>40</v>
      </c>
      <c r="C25" s="34" t="s">
        <v>26</v>
      </c>
      <c r="D25" s="3" t="s">
        <v>41</v>
      </c>
      <c r="E25" s="58"/>
      <c r="F25" s="59" t="s">
        <v>10</v>
      </c>
      <c r="G25" s="60"/>
      <c r="H25" s="60" t="s">
        <v>27</v>
      </c>
      <c r="I25" s="19"/>
    </row>
    <row r="26" spans="1:9" ht="28.15" customHeight="1">
      <c r="A26" s="55" t="s">
        <v>11</v>
      </c>
      <c r="B26" s="56" t="s">
        <v>12</v>
      </c>
      <c r="C26" s="67" t="s">
        <v>20</v>
      </c>
      <c r="D26" s="67"/>
      <c r="E26" s="2" t="s">
        <v>13</v>
      </c>
      <c r="F26" s="18" t="s">
        <v>14</v>
      </c>
      <c r="G26" s="42" t="s">
        <v>15</v>
      </c>
      <c r="H26" s="42" t="s">
        <v>16</v>
      </c>
    </row>
    <row r="27" spans="1:9" ht="21.75" customHeight="1">
      <c r="A27" s="49">
        <v>15780877</v>
      </c>
      <c r="B27" s="50" t="s">
        <v>35</v>
      </c>
      <c r="C27" s="65" t="s">
        <v>42</v>
      </c>
      <c r="D27" s="66"/>
      <c r="E27" s="51">
        <v>888</v>
      </c>
      <c r="F27" s="52">
        <v>222</v>
      </c>
      <c r="G27" s="53">
        <v>2093.46</v>
      </c>
      <c r="H27" s="53">
        <v>63.4</v>
      </c>
    </row>
    <row r="28" spans="1:9" ht="17.45" customHeight="1">
      <c r="A28" s="32"/>
      <c r="B28" s="55"/>
      <c r="C28" s="63" t="s">
        <v>23</v>
      </c>
      <c r="D28" s="64"/>
      <c r="E28" s="16">
        <f>SUM(E27:E27)</f>
        <v>888</v>
      </c>
      <c r="F28" s="16">
        <f>SUM(F27:F27)</f>
        <v>222</v>
      </c>
      <c r="G28" s="54">
        <f>SUM(G27:G27)</f>
        <v>2093.46</v>
      </c>
      <c r="H28" s="54">
        <f>SUM(H27:H27)</f>
        <v>63.4</v>
      </c>
      <c r="I28" s="19"/>
    </row>
    <row r="29" spans="1:9" ht="16.5" customHeight="1">
      <c r="A29" s="33"/>
      <c r="B29" s="21"/>
      <c r="C29" s="21"/>
      <c r="D29" s="21"/>
      <c r="E29" s="23"/>
      <c r="F29" s="23"/>
      <c r="G29" s="40"/>
      <c r="H29" s="40"/>
      <c r="I29" s="19"/>
    </row>
    <row r="30" spans="1:9" ht="27" customHeight="1">
      <c r="A30" s="3" t="s">
        <v>9</v>
      </c>
      <c r="B30" s="57" t="s">
        <v>43</v>
      </c>
      <c r="C30" s="34" t="s">
        <v>26</v>
      </c>
      <c r="D30" s="3" t="s">
        <v>44</v>
      </c>
      <c r="E30" s="58"/>
      <c r="F30" s="59" t="s">
        <v>10</v>
      </c>
      <c r="G30" s="60"/>
      <c r="H30" s="60" t="s">
        <v>27</v>
      </c>
      <c r="I30" s="19"/>
    </row>
    <row r="31" spans="1:9" ht="28.15" customHeight="1">
      <c r="A31" s="56" t="s">
        <v>11</v>
      </c>
      <c r="B31" s="56" t="s">
        <v>12</v>
      </c>
      <c r="C31" s="67" t="s">
        <v>20</v>
      </c>
      <c r="D31" s="67"/>
      <c r="E31" s="2" t="s">
        <v>13</v>
      </c>
      <c r="F31" s="18" t="s">
        <v>14</v>
      </c>
      <c r="G31" s="42" t="s">
        <v>15</v>
      </c>
      <c r="H31" s="42" t="s">
        <v>16</v>
      </c>
    </row>
    <row r="32" spans="1:9" ht="21.75" customHeight="1">
      <c r="A32" s="49">
        <v>15780877</v>
      </c>
      <c r="B32" s="50" t="s">
        <v>39</v>
      </c>
      <c r="C32" s="65" t="s">
        <v>45</v>
      </c>
      <c r="D32" s="66"/>
      <c r="E32" s="51">
        <v>888</v>
      </c>
      <c r="F32" s="52">
        <v>222</v>
      </c>
      <c r="G32" s="53">
        <v>2093.46</v>
      </c>
      <c r="H32" s="53">
        <v>63.4</v>
      </c>
    </row>
    <row r="33" spans="1:9" ht="17.45" customHeight="1">
      <c r="A33" s="32"/>
      <c r="B33" s="56"/>
      <c r="C33" s="63" t="s">
        <v>23</v>
      </c>
      <c r="D33" s="64"/>
      <c r="E33" s="16">
        <f>SUM(E32:E32)</f>
        <v>888</v>
      </c>
      <c r="F33" s="16">
        <f>SUM(F32:F32)</f>
        <v>222</v>
      </c>
      <c r="G33" s="54">
        <f>SUM(G32:G32)</f>
        <v>2093.46</v>
      </c>
      <c r="H33" s="54">
        <f>SUM(H32:H32)</f>
        <v>63.4</v>
      </c>
      <c r="I33" s="19"/>
    </row>
    <row r="34" spans="1:9" s="37" customFormat="1" ht="20.100000000000001" customHeight="1">
      <c r="A34" s="45"/>
      <c r="B34" s="45"/>
      <c r="C34" s="45"/>
      <c r="D34" s="45"/>
      <c r="E34" s="46"/>
      <c r="F34" s="46"/>
      <c r="G34" s="47"/>
      <c r="H34" s="47"/>
      <c r="I34" s="36"/>
    </row>
    <row r="35" spans="1:9" ht="27" customHeight="1">
      <c r="A35" s="3" t="s">
        <v>9</v>
      </c>
      <c r="B35" s="57" t="s">
        <v>46</v>
      </c>
      <c r="C35" s="34" t="s">
        <v>26</v>
      </c>
      <c r="D35" s="3" t="s">
        <v>47</v>
      </c>
      <c r="E35" s="58"/>
      <c r="F35" s="59" t="s">
        <v>10</v>
      </c>
      <c r="G35" s="60"/>
      <c r="H35" s="60" t="s">
        <v>27</v>
      </c>
      <c r="I35" s="19"/>
    </row>
    <row r="36" spans="1:9" ht="28.15" customHeight="1">
      <c r="A36" s="61" t="s">
        <v>11</v>
      </c>
      <c r="B36" s="61" t="s">
        <v>12</v>
      </c>
      <c r="C36" s="67" t="s">
        <v>20</v>
      </c>
      <c r="D36" s="67"/>
      <c r="E36" s="2" t="s">
        <v>13</v>
      </c>
      <c r="F36" s="18" t="s">
        <v>14</v>
      </c>
      <c r="G36" s="42" t="s">
        <v>15</v>
      </c>
      <c r="H36" s="42" t="s">
        <v>16</v>
      </c>
    </row>
    <row r="37" spans="1:9" ht="21.75" customHeight="1">
      <c r="A37" s="49">
        <v>15780877</v>
      </c>
      <c r="B37" s="50" t="s">
        <v>39</v>
      </c>
      <c r="C37" s="65" t="s">
        <v>45</v>
      </c>
      <c r="D37" s="66"/>
      <c r="E37" s="51">
        <v>888</v>
      </c>
      <c r="F37" s="52">
        <v>222</v>
      </c>
      <c r="G37" s="53">
        <v>2093.46</v>
      </c>
      <c r="H37" s="53">
        <v>63.4</v>
      </c>
    </row>
    <row r="38" spans="1:9" ht="17.45" customHeight="1">
      <c r="A38" s="32"/>
      <c r="B38" s="61"/>
      <c r="C38" s="63" t="s">
        <v>23</v>
      </c>
      <c r="D38" s="64"/>
      <c r="E38" s="16">
        <f>SUM(E37:E37)</f>
        <v>888</v>
      </c>
      <c r="F38" s="16">
        <f>SUM(F37:F37)</f>
        <v>222</v>
      </c>
      <c r="G38" s="54">
        <f>SUM(G37:G37)</f>
        <v>2093.46</v>
      </c>
      <c r="H38" s="54">
        <f>SUM(H37:H37)</f>
        <v>63.4</v>
      </c>
      <c r="I38" s="19"/>
    </row>
    <row r="39" spans="1:9" ht="16.5" customHeight="1">
      <c r="A39" s="33"/>
      <c r="B39" s="21"/>
      <c r="C39" s="21"/>
      <c r="D39" s="21"/>
      <c r="E39" s="23"/>
      <c r="F39" s="23"/>
      <c r="G39" s="40"/>
      <c r="H39" s="40"/>
      <c r="I39" s="19"/>
    </row>
    <row r="40" spans="1:9" ht="17.45" customHeight="1">
      <c r="A40" s="33"/>
      <c r="B40" s="21"/>
      <c r="C40" s="21"/>
      <c r="D40" s="21"/>
      <c r="E40" s="23"/>
      <c r="F40" s="23"/>
      <c r="G40" s="40"/>
      <c r="H40" s="40"/>
      <c r="I40" s="19"/>
    </row>
    <row r="41" spans="1:9" ht="15.75">
      <c r="B41" s="25"/>
      <c r="C41" s="71" t="s">
        <v>22</v>
      </c>
      <c r="D41" s="71"/>
      <c r="E41" s="26">
        <f>SUM(E23,E28,E33,E38)</f>
        <v>3892</v>
      </c>
      <c r="F41" s="26">
        <f>SUM(F23,F28,F33,F38)</f>
        <v>1144</v>
      </c>
      <c r="G41" s="43">
        <f>SUM(G23,G28,G33,G38)</f>
        <v>8694.880000000001</v>
      </c>
      <c r="H41" s="43">
        <f>SUM(H23,H28,H33,H38)</f>
        <v>253.49</v>
      </c>
    </row>
    <row r="46" spans="1:9">
      <c r="E46" s="24"/>
    </row>
  </sheetData>
  <mergeCells count="18">
    <mergeCell ref="C41:D41"/>
    <mergeCell ref="C21:D21"/>
    <mergeCell ref="C27:D27"/>
    <mergeCell ref="C23:D23"/>
    <mergeCell ref="C26:D26"/>
    <mergeCell ref="C32:D32"/>
    <mergeCell ref="C28:D28"/>
    <mergeCell ref="C33:D33"/>
    <mergeCell ref="C31:D31"/>
    <mergeCell ref="C22:D22"/>
    <mergeCell ref="A2:G2"/>
    <mergeCell ref="C16:D16"/>
    <mergeCell ref="B9:D9"/>
    <mergeCell ref="B10:C10"/>
    <mergeCell ref="C20:D20"/>
    <mergeCell ref="C38:D38"/>
    <mergeCell ref="C36:D36"/>
    <mergeCell ref="C37:D37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2025-06-18T09:56:15Z</dcterms:modified>
</cp:coreProperties>
</file>