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4" i="7" l="1"/>
  <c r="G44" i="7"/>
  <c r="F44" i="7"/>
  <c r="E44" i="7"/>
  <c r="G40" i="7"/>
  <c r="H40" i="7" l="1"/>
  <c r="F40" i="7"/>
  <c r="E40" i="7"/>
  <c r="H31" i="7"/>
  <c r="G31" i="7"/>
  <c r="F31" i="7"/>
  <c r="E31" i="7"/>
  <c r="H25" i="7"/>
  <c r="G25" i="7"/>
  <c r="F25" i="7"/>
  <c r="E25" i="7"/>
  <c r="H16" i="7" l="1"/>
  <c r="G16" i="7"/>
  <c r="F16" i="7"/>
  <c r="E16" i="7"/>
</calcChain>
</file>

<file path=xl/sharedStrings.xml><?xml version="1.0" encoding="utf-8"?>
<sst xmlns="http://schemas.openxmlformats.org/spreadsheetml/2006/main" count="86" uniqueCount="59">
  <si>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</si>
  <si>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</si>
  <si>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</si>
  <si>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</si>
  <si>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</si>
  <si>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</si>
  <si>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</si>
  <si>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</si>
  <si>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</si>
  <si>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</si>
  <si>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</si>
  <si>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</si>
  <si>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</si>
  <si>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</si>
  <si>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</si>
  <si>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</si>
  <si>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</si>
  <si>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</si>
  <si>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</si>
  <si>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</si>
  <si>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</si>
  <si>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</si>
  <si>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</si>
  <si>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</si>
  <si>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</si>
  <si>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</si>
  <si>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</si>
  <si>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</si>
  <si>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</si>
  <si>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15688570;15688566</t>
    <phoneticPr fontId="1" type="noConversion"/>
  </si>
  <si>
    <t>7/7-7/12/2025</t>
    <phoneticPr fontId="1" type="noConversion"/>
  </si>
  <si>
    <t xml:space="preserve">EGLV142501443854 </t>
    <phoneticPr fontId="1" type="noConversion"/>
  </si>
  <si>
    <t xml:space="preserve">EVER FRONT 0013-033E  </t>
    <phoneticPr fontId="1" type="noConversion"/>
  </si>
  <si>
    <t>LOS ANGELES,CA</t>
    <phoneticPr fontId="3" type="noConversion"/>
  </si>
  <si>
    <t>EGSU1475199</t>
    <phoneticPr fontId="1" type="noConversion"/>
  </si>
  <si>
    <t>EMCLMR4634</t>
    <phoneticPr fontId="1" type="noConversion"/>
  </si>
  <si>
    <t>TRHU7508543</t>
    <phoneticPr fontId="1" type="noConversion"/>
  </si>
  <si>
    <t>EMCLMR4554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</si>
  <si>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</si>
  <si>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</si>
  <si>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>KL63CM6264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</si>
  <si>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</si>
  <si>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</si>
  <si>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</si>
  <si>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</si>
  <si>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 xml:space="preserve"> KL63FM6437</t>
    <phoneticPr fontId="1" type="noConversion"/>
  </si>
  <si>
    <t>Fur Mat - Gray - M</t>
    <phoneticPr fontId="1" type="noConversion"/>
  </si>
  <si>
    <t>EMCU1733993</t>
    <phoneticPr fontId="1" type="noConversion"/>
  </si>
  <si>
    <t>EMCLMR2704</t>
    <phoneticPr fontId="1" type="noConversion"/>
  </si>
  <si>
    <t xml:space="preserve"> KL63FM6437</t>
    <phoneticPr fontId="1" type="noConversion"/>
  </si>
  <si>
    <t xml:space="preserve"> Fur Mat - Gray - M</t>
    <phoneticPr fontId="1" type="noConversion"/>
  </si>
  <si>
    <t xml:space="preserve"> KL63FM6438</t>
    <phoneticPr fontId="1" type="noConversion"/>
  </si>
  <si>
    <t xml:space="preserve"> Fur Mat - Gray - L</t>
    <phoneticPr fontId="1" type="noConversion"/>
  </si>
  <si>
    <t xml:space="preserve"> KL63BN6439</t>
    <phoneticPr fontId="1" type="noConversion"/>
  </si>
  <si>
    <t xml:space="preserve"> Bolster Napper Bed</t>
    <phoneticPr fontId="1" type="noConversion"/>
  </si>
  <si>
    <t xml:space="preserve"> KL63HD6443</t>
    <phoneticPr fontId="1" type="noConversion"/>
  </si>
  <si>
    <t xml:space="preserve"> Hooded Donut Bed - Gray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</si>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</sst>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9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9" t="s">
        <v>4</v>
      </c>
      <c r="B2" s="69"/>
      <c r="C2" s="69"/>
      <c r="D2" s="69"/>
      <c r="E2" s="69"/>
      <c r="F2" s="69"/>
      <c r="G2" s="6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0" t="s">
        <v>29</v>
      </c>
      <c r="C9" s="70"/>
      <c r="D9" s="70"/>
      <c r="E9" s="5"/>
      <c r="F9" s="6"/>
      <c r="G9" s="6"/>
      <c r="H9" s="6"/>
    </row>
    <row r="10" spans="1:9" ht="17.45" customHeight="1">
      <c r="A10" s="6" t="s">
        <v>18</v>
      </c>
      <c r="B10" s="71" t="s">
        <v>30</v>
      </c>
      <c r="C10" s="7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32</v>
      </c>
      <c r="C12" s="7"/>
      <c r="D12" s="6"/>
      <c r="E12" s="6" t="s">
        <v>5</v>
      </c>
      <c r="F12" s="48" t="s">
        <v>31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45819</v>
      </c>
      <c r="H13" s="44"/>
    </row>
    <row r="14" spans="1:9" ht="17.45" customHeight="1">
      <c r="A14" s="6" t="s">
        <v>7</v>
      </c>
      <c r="B14" s="35" t="s">
        <v>33</v>
      </c>
      <c r="C14" s="35"/>
      <c r="D14" s="6"/>
      <c r="E14" s="6" t="s">
        <v>25</v>
      </c>
      <c r="F14" s="8"/>
      <c r="G14" s="31">
        <v>45838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4" t="s">
        <v>8</v>
      </c>
      <c r="D16" s="64"/>
      <c r="E16" s="16">
        <f>E44</f>
        <v>3524</v>
      </c>
      <c r="F16" s="16">
        <f>F44</f>
        <v>1226</v>
      </c>
      <c r="G16" s="39">
        <f>G44</f>
        <v>7208.4400000000005</v>
      </c>
      <c r="H16" s="39">
        <f>H44</f>
        <v>190.82999999999998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4" t="s">
        <v>20</v>
      </c>
      <c r="D20" s="64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54">
        <v>15688570</v>
      </c>
      <c r="B21" s="55" t="s">
        <v>38</v>
      </c>
      <c r="C21" s="62" t="s">
        <v>39</v>
      </c>
      <c r="D21" s="63"/>
      <c r="E21" s="56">
        <v>200</v>
      </c>
      <c r="F21" s="57">
        <v>50</v>
      </c>
      <c r="G21" s="58">
        <v>186.5</v>
      </c>
      <c r="H21" s="59">
        <v>5.2</v>
      </c>
    </row>
    <row r="22" spans="1:9" s="37" customFormat="1" ht="20.100000000000001" customHeight="1">
      <c r="A22" s="54">
        <v>15688570</v>
      </c>
      <c r="B22" s="50" t="s">
        <v>40</v>
      </c>
      <c r="C22" s="65" t="s">
        <v>39</v>
      </c>
      <c r="D22" s="66"/>
      <c r="E22" s="51">
        <v>352</v>
      </c>
      <c r="F22" s="51">
        <v>88</v>
      </c>
      <c r="G22" s="52">
        <v>511.28</v>
      </c>
      <c r="H22" s="52">
        <v>14.83</v>
      </c>
      <c r="I22" s="36"/>
    </row>
    <row r="23" spans="1:9" s="37" customFormat="1" ht="20.100000000000001" customHeight="1">
      <c r="A23" s="54">
        <v>15688570</v>
      </c>
      <c r="B23" s="50" t="s">
        <v>41</v>
      </c>
      <c r="C23" s="65" t="s">
        <v>42</v>
      </c>
      <c r="D23" s="66"/>
      <c r="E23" s="51">
        <v>492</v>
      </c>
      <c r="F23" s="51">
        <v>123</v>
      </c>
      <c r="G23" s="52">
        <v>924.96</v>
      </c>
      <c r="H23" s="52">
        <v>26.35</v>
      </c>
      <c r="I23" s="36"/>
    </row>
    <row r="24" spans="1:9" s="37" customFormat="1" ht="20.100000000000001" customHeight="1">
      <c r="A24" s="54">
        <v>15688570</v>
      </c>
      <c r="B24" s="50" t="s">
        <v>43</v>
      </c>
      <c r="C24" s="65" t="s">
        <v>44</v>
      </c>
      <c r="D24" s="66"/>
      <c r="E24" s="51">
        <v>232</v>
      </c>
      <c r="F24" s="51">
        <v>58</v>
      </c>
      <c r="G24" s="52">
        <v>546.94000000000005</v>
      </c>
      <c r="H24" s="52">
        <v>16.559999999999999</v>
      </c>
      <c r="I24" s="36"/>
    </row>
    <row r="25" spans="1:9" ht="17.45" customHeight="1">
      <c r="A25" s="32"/>
      <c r="B25" s="38"/>
      <c r="C25" s="67" t="s">
        <v>23</v>
      </c>
      <c r="D25" s="68"/>
      <c r="E25" s="16">
        <f>SUM(E21:E24)</f>
        <v>1276</v>
      </c>
      <c r="F25" s="16">
        <f>SUM(F21:F24)</f>
        <v>319</v>
      </c>
      <c r="G25" s="49">
        <f>SUM(G21:G24)</f>
        <v>2169.6800000000003</v>
      </c>
      <c r="H25" s="49">
        <f>SUM(H21:H24)</f>
        <v>62.94</v>
      </c>
      <c r="I25" s="19"/>
    </row>
    <row r="26" spans="1:9" ht="17.45" customHeight="1">
      <c r="A26" s="33"/>
      <c r="B26" s="21"/>
      <c r="C26" s="21"/>
      <c r="D26" s="21"/>
      <c r="E26" s="23"/>
      <c r="F26" s="23"/>
      <c r="G26" s="40"/>
      <c r="H26" s="40"/>
      <c r="I26" s="19"/>
    </row>
    <row r="27" spans="1:9" ht="27" customHeight="1">
      <c r="A27" s="3" t="s">
        <v>9</v>
      </c>
      <c r="B27" s="27" t="s">
        <v>36</v>
      </c>
      <c r="C27" s="34" t="s">
        <v>26</v>
      </c>
      <c r="D27" s="3" t="s">
        <v>37</v>
      </c>
      <c r="E27" s="4"/>
      <c r="F27" s="17" t="s">
        <v>10</v>
      </c>
      <c r="G27" s="41"/>
      <c r="H27" s="41" t="s">
        <v>27</v>
      </c>
      <c r="I27" s="19"/>
    </row>
    <row r="28" spans="1:9" ht="28.15" customHeight="1">
      <c r="A28" s="53" t="s">
        <v>11</v>
      </c>
      <c r="B28" s="53" t="s">
        <v>12</v>
      </c>
      <c r="C28" s="64" t="s">
        <v>20</v>
      </c>
      <c r="D28" s="64"/>
      <c r="E28" s="2" t="s">
        <v>13</v>
      </c>
      <c r="F28" s="18" t="s">
        <v>14</v>
      </c>
      <c r="G28" s="42" t="s">
        <v>15</v>
      </c>
      <c r="H28" s="42" t="s">
        <v>16</v>
      </c>
    </row>
    <row r="29" spans="1:9" ht="21.75" customHeight="1">
      <c r="A29" s="54">
        <v>15688570</v>
      </c>
      <c r="B29" s="50" t="s">
        <v>43</v>
      </c>
      <c r="C29" s="65" t="s">
        <v>44</v>
      </c>
      <c r="D29" s="66"/>
      <c r="E29" s="56">
        <v>868</v>
      </c>
      <c r="F29" s="57">
        <v>217</v>
      </c>
      <c r="G29" s="60">
        <v>2046.31</v>
      </c>
      <c r="H29" s="59">
        <v>61.98</v>
      </c>
    </row>
    <row r="30" spans="1:9" ht="21.75" customHeight="1">
      <c r="A30" s="54">
        <v>15688570</v>
      </c>
      <c r="B30" s="55" t="s">
        <v>45</v>
      </c>
      <c r="C30" s="62" t="s">
        <v>46</v>
      </c>
      <c r="D30" s="63"/>
      <c r="E30" s="56">
        <v>70</v>
      </c>
      <c r="F30" s="57">
        <v>35</v>
      </c>
      <c r="G30" s="60">
        <v>46.9</v>
      </c>
      <c r="H30" s="59">
        <v>1.1299999999999999</v>
      </c>
    </row>
    <row r="31" spans="1:9" ht="17.45" customHeight="1">
      <c r="A31" s="32"/>
      <c r="B31" s="53"/>
      <c r="C31" s="67" t="s">
        <v>23</v>
      </c>
      <c r="D31" s="68"/>
      <c r="E31" s="16">
        <f>SUM(E29:E30)</f>
        <v>938</v>
      </c>
      <c r="F31" s="16">
        <f>SUM(F29:F30)</f>
        <v>252</v>
      </c>
      <c r="G31" s="49">
        <f>SUM(G29:G30)</f>
        <v>2093.21</v>
      </c>
      <c r="H31" s="49">
        <f>SUM(H29:H30)</f>
        <v>63.11</v>
      </c>
      <c r="I31" s="19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ht="27" customHeight="1">
      <c r="A33" s="3" t="s">
        <v>9</v>
      </c>
      <c r="B33" s="27" t="s">
        <v>47</v>
      </c>
      <c r="C33" s="34" t="s">
        <v>26</v>
      </c>
      <c r="D33" s="3" t="s">
        <v>48</v>
      </c>
      <c r="E33" s="4"/>
      <c r="F33" s="17" t="s">
        <v>10</v>
      </c>
      <c r="G33" s="41"/>
      <c r="H33" s="41" t="s">
        <v>27</v>
      </c>
      <c r="I33" s="19"/>
    </row>
    <row r="34" spans="1:9" ht="28.15" customHeight="1">
      <c r="A34" s="53" t="s">
        <v>11</v>
      </c>
      <c r="B34" s="53" t="s">
        <v>12</v>
      </c>
      <c r="C34" s="64" t="s">
        <v>20</v>
      </c>
      <c r="D34" s="64"/>
      <c r="E34" s="2" t="s">
        <v>13</v>
      </c>
      <c r="F34" s="18" t="s">
        <v>14</v>
      </c>
      <c r="G34" s="42" t="s">
        <v>15</v>
      </c>
      <c r="H34" s="42" t="s">
        <v>16</v>
      </c>
    </row>
    <row r="35" spans="1:9" ht="21.75" customHeight="1">
      <c r="A35" s="54">
        <v>15688566</v>
      </c>
      <c r="B35" s="55" t="s">
        <v>57</v>
      </c>
      <c r="C35" s="62" t="s">
        <v>58</v>
      </c>
      <c r="D35" s="63"/>
      <c r="E35" s="56">
        <v>400</v>
      </c>
      <c r="F35" s="57">
        <v>200</v>
      </c>
      <c r="G35" s="60">
        <v>1520</v>
      </c>
      <c r="H35" s="59">
        <v>28.8</v>
      </c>
    </row>
    <row r="36" spans="1:9" ht="21.75" customHeight="1">
      <c r="A36" s="54">
        <v>15688570</v>
      </c>
      <c r="B36" s="55" t="s">
        <v>49</v>
      </c>
      <c r="C36" s="62" t="s">
        <v>50</v>
      </c>
      <c r="D36" s="63"/>
      <c r="E36" s="56">
        <v>210</v>
      </c>
      <c r="F36" s="57">
        <v>105</v>
      </c>
      <c r="G36" s="60">
        <v>140.69999999999999</v>
      </c>
      <c r="H36" s="59">
        <v>3.41</v>
      </c>
    </row>
    <row r="37" spans="1:9" ht="21.75" customHeight="1">
      <c r="A37" s="54">
        <v>15688570</v>
      </c>
      <c r="B37" s="55" t="s">
        <v>51</v>
      </c>
      <c r="C37" s="62" t="s">
        <v>52</v>
      </c>
      <c r="D37" s="63"/>
      <c r="E37" s="56">
        <v>210</v>
      </c>
      <c r="F37" s="57">
        <v>105</v>
      </c>
      <c r="G37" s="60">
        <v>265.64999999999998</v>
      </c>
      <c r="H37" s="59">
        <v>7.22</v>
      </c>
    </row>
    <row r="38" spans="1:9" ht="21.75" customHeight="1">
      <c r="A38" s="54">
        <v>15688570</v>
      </c>
      <c r="B38" s="55" t="s">
        <v>53</v>
      </c>
      <c r="C38" s="62" t="s">
        <v>54</v>
      </c>
      <c r="D38" s="63"/>
      <c r="E38" s="56">
        <v>350</v>
      </c>
      <c r="F38" s="57">
        <v>175</v>
      </c>
      <c r="G38" s="60">
        <v>787.5</v>
      </c>
      <c r="H38" s="59">
        <v>20.350000000000001</v>
      </c>
    </row>
    <row r="39" spans="1:9" ht="21.75" customHeight="1">
      <c r="A39" s="54">
        <v>15688570</v>
      </c>
      <c r="B39" s="55" t="s">
        <v>55</v>
      </c>
      <c r="C39" s="62" t="s">
        <v>56</v>
      </c>
      <c r="D39" s="63"/>
      <c r="E39" s="56">
        <v>140</v>
      </c>
      <c r="F39" s="57">
        <v>70</v>
      </c>
      <c r="G39" s="60">
        <v>231.7</v>
      </c>
      <c r="H39" s="59">
        <v>5</v>
      </c>
    </row>
    <row r="40" spans="1:9" ht="17.45" customHeight="1">
      <c r="A40" s="32"/>
      <c r="B40" s="53"/>
      <c r="C40" s="67" t="s">
        <v>23</v>
      </c>
      <c r="D40" s="68"/>
      <c r="E40" s="16">
        <f>SUM(E35:E39)</f>
        <v>1310</v>
      </c>
      <c r="F40" s="16">
        <f>SUM(F35:F39)</f>
        <v>655</v>
      </c>
      <c r="G40" s="49">
        <f>SUM(G35:G39)</f>
        <v>2945.5499999999997</v>
      </c>
      <c r="H40" s="49">
        <f>SUM(H35:H39)</f>
        <v>64.78</v>
      </c>
      <c r="I40" s="19"/>
    </row>
    <row r="41" spans="1:9" s="37" customFormat="1" ht="20.100000000000001" customHeight="1">
      <c r="A41" s="45"/>
      <c r="B41" s="45"/>
      <c r="C41" s="45"/>
      <c r="D41" s="45"/>
      <c r="E41" s="46"/>
      <c r="F41" s="46"/>
      <c r="G41" s="47"/>
      <c r="H41" s="47"/>
      <c r="I41" s="36"/>
    </row>
    <row r="42" spans="1:9" ht="16.5" customHeight="1">
      <c r="A42" s="33"/>
      <c r="B42" s="21"/>
      <c r="C42" s="21"/>
      <c r="D42" s="21"/>
      <c r="E42" s="23"/>
      <c r="F42" s="23"/>
      <c r="G42" s="40"/>
      <c r="H42" s="40"/>
      <c r="I42" s="19"/>
    </row>
    <row r="43" spans="1:9" ht="17.45" customHeight="1">
      <c r="A43" s="33"/>
      <c r="B43" s="21"/>
      <c r="C43" s="21"/>
      <c r="D43" s="21"/>
      <c r="E43" s="23"/>
      <c r="F43" s="23"/>
      <c r="G43" s="40"/>
      <c r="H43" s="40"/>
      <c r="I43" s="19"/>
    </row>
    <row r="44" spans="1:9" ht="15.75">
      <c r="B44" s="25"/>
      <c r="C44" s="61" t="s">
        <v>22</v>
      </c>
      <c r="D44" s="61"/>
      <c r="E44" s="26">
        <f>SUM(E25,E31,E40)</f>
        <v>3524</v>
      </c>
      <c r="F44" s="26">
        <f>SUM(F25,F31,F40)</f>
        <v>1226</v>
      </c>
      <c r="G44" s="43">
        <f>SUM(G25,G31,G40)</f>
        <v>7208.4400000000005</v>
      </c>
      <c r="H44" s="43">
        <f>SUM(H25,H31,H40)</f>
        <v>190.82999999999998</v>
      </c>
    </row>
    <row r="49" spans="5:5">
      <c r="E49" s="24"/>
    </row>
  </sheetData>
  <mergeCells count="22">
    <mergeCell ref="C39:D39"/>
    <mergeCell ref="A2:G2"/>
    <mergeCell ref="C16:D16"/>
    <mergeCell ref="B9:D9"/>
    <mergeCell ref="B10:C10"/>
    <mergeCell ref="C20:D20"/>
    <mergeCell ref="C44:D44"/>
    <mergeCell ref="C21:D21"/>
    <mergeCell ref="C28:D28"/>
    <mergeCell ref="C29:D29"/>
    <mergeCell ref="C31:D31"/>
    <mergeCell ref="C34:D34"/>
    <mergeCell ref="C35:D35"/>
    <mergeCell ref="C40:D40"/>
    <mergeCell ref="C36:D36"/>
    <mergeCell ref="C37:D37"/>
    <mergeCell ref="C25:D25"/>
    <mergeCell ref="C22:D22"/>
    <mergeCell ref="C23:D23"/>
    <mergeCell ref="C24:D24"/>
    <mergeCell ref="C30:D30"/>
    <mergeCell ref="C38:D3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2025-06-12T09:42:37Z</dcterms:modified>
</cp:coreProperties>
</file>