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74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48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" i="1"/>
</calcChain>
</file>

<file path=xl/sharedStrings.xml><?xml version="1.0" encoding="utf-8"?>
<sst xmlns="http://schemas.openxmlformats.org/spreadsheetml/2006/main" count="245" uniqueCount="107">
  <si>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</si>
  <si>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</si>
  <si>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</si>
  <si>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</si>
  <si>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</si>
  <si>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</si>
  <si>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</si>
  <si>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</si>
  <si>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</si>
  <si>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</si>
  <si>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</si>
  <si>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</si>
  <si>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</si>
  <si>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10888777188353</t>
  </si>
  <si>
    <t>EDL 8pk Wash Set</t>
  </si>
  <si>
    <t>648</t>
  </si>
  <si>
    <t>6</t>
  </si>
  <si>
    <t>Item invoiced/Not received (shortage)</t>
  </si>
  <si>
    <t>10888777188360</t>
  </si>
  <si>
    <t>144</t>
  </si>
  <si>
    <t>10888777188377</t>
  </si>
  <si>
    <t>552</t>
  </si>
  <si>
    <t>10888777188384</t>
  </si>
  <si>
    <t>768</t>
  </si>
  <si>
    <t>10888777188421</t>
  </si>
  <si>
    <t>EDL TOWEL</t>
  </si>
  <si>
    <t>1080</t>
  </si>
  <si>
    <t>10888777188438</t>
  </si>
  <si>
    <t>3120</t>
  </si>
  <si>
    <t>10888777188445</t>
  </si>
  <si>
    <t>24</t>
  </si>
  <si>
    <t>10888777188452</t>
  </si>
  <si>
    <t>48</t>
  </si>
  <si>
    <t>10888777188469</t>
  </si>
  <si>
    <t>2808</t>
  </si>
  <si>
    <t>10888777188483</t>
  </si>
  <si>
    <t>288</t>
  </si>
  <si>
    <t>10888777188506</t>
  </si>
  <si>
    <t>1248</t>
  </si>
  <si>
    <t>10888777188520</t>
  </si>
  <si>
    <t>1728</t>
  </si>
  <si>
    <t>10888777188537</t>
  </si>
  <si>
    <t>1344</t>
  </si>
  <si>
    <t>10888777188544</t>
  </si>
  <si>
    <t>336</t>
  </si>
  <si>
    <t>10888777188551</t>
  </si>
  <si>
    <t>10888777188568</t>
  </si>
  <si>
    <t>1584</t>
  </si>
  <si>
    <t>10888777188582</t>
  </si>
  <si>
    <t>10888777188599</t>
  </si>
  <si>
    <t>10888777188612</t>
  </si>
  <si>
    <t>10888777188629</t>
  </si>
  <si>
    <t>1440</t>
  </si>
  <si>
    <t>10888777188636</t>
  </si>
  <si>
    <t>10888777188643</t>
  </si>
  <si>
    <t>10888777188650</t>
  </si>
  <si>
    <t>888777188356</t>
  </si>
  <si>
    <t>EDL 8P WSHCLTH WHITE</t>
  </si>
  <si>
    <t>7</t>
  </si>
  <si>
    <t>Overage (PCM)</t>
  </si>
  <si>
    <t>888777188363</t>
  </si>
  <si>
    <t>EDL 8P WSHCLTH GREY</t>
  </si>
  <si>
    <t>888777188370</t>
  </si>
  <si>
    <t>EDL 8P WSHCLTH PL GR</t>
  </si>
  <si>
    <t>888777188387</t>
  </si>
  <si>
    <t>EDL 8P WSHCLTH PNK C</t>
  </si>
  <si>
    <t>888777188424</t>
  </si>
  <si>
    <t>EDL BATH TWL EST BLU</t>
  </si>
  <si>
    <t>888777188431</t>
  </si>
  <si>
    <t>EDL BATH TWL JET BLK</t>
  </si>
  <si>
    <t>888777188448</t>
  </si>
  <si>
    <t>EDL BATH TWL PROV BL</t>
  </si>
  <si>
    <t>888777188455</t>
  </si>
  <si>
    <t>EDL BATH TWL SEA ANG</t>
  </si>
  <si>
    <t>888777188462</t>
  </si>
  <si>
    <t>EDL BATH TWL SHRKSKI</t>
  </si>
  <si>
    <t>888777188486</t>
  </si>
  <si>
    <t>EDL HAND TWL WHITE</t>
  </si>
  <si>
    <t>888777188509</t>
  </si>
  <si>
    <t>EDL HAND TWL COBBLE</t>
  </si>
  <si>
    <t>888777188523</t>
  </si>
  <si>
    <t>EDL HAND TWL JET BLK</t>
  </si>
  <si>
    <t>888777188530</t>
  </si>
  <si>
    <t>EDL HAND TWL EST BLU</t>
  </si>
  <si>
    <t>888777188547</t>
  </si>
  <si>
    <t>EDL HAND TWL PROV BL</t>
  </si>
  <si>
    <t>888777188554</t>
  </si>
  <si>
    <t>EDL HAND TWL SEA ANG</t>
  </si>
  <si>
    <t>888777188561</t>
  </si>
  <si>
    <t>EDL HAND TWL SHRKSKI</t>
  </si>
  <si>
    <t>888777188585</t>
  </si>
  <si>
    <t>EDL WASH WHITE</t>
  </si>
  <si>
    <t>888777188592</t>
  </si>
  <si>
    <t>EDL WASH COBBLE</t>
  </si>
  <si>
    <t>888777188615</t>
  </si>
  <si>
    <t>EDL WASHCLT EST BLUE</t>
  </si>
  <si>
    <t>888777188622</t>
  </si>
  <si>
    <t>EDL WASH JET BLK</t>
  </si>
  <si>
    <t>1428</t>
  </si>
  <si>
    <t>888777188639</t>
  </si>
  <si>
    <t>EDL WASH PROV BLUE</t>
  </si>
  <si>
    <t>888777188646</t>
  </si>
  <si>
    <t>EDL WASH SEA ANGL</t>
  </si>
  <si>
    <t>888777188653</t>
  </si>
  <si>
    <t>EDL WASH SHRKSKN</t>
  </si>
  <si>
    <t>Adj amt</t>
  </si>
  <si>
    <t>Total 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</si>
</sst>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0" fontId="3" fillId="2" borderId="0" xfId="0" applyFont="1" applyFill="1" applyAlignment="1">
      <alignment horizontal="right" vertical="top" wrapText="1"/>
    </xf>
    <xf numFmtId="43" fontId="4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17" workbookViewId="0">
      <selection activeCell="Q35" sqref="Q35"/>
    </sheetView>
  </sheetViews>
  <sheetFormatPr defaultRowHeight="15.75" x14ac:dyDescent="0.25"/>
  <cols>
    <col min="13" max="13" width="10" bestFit="1" customWidth="1"/>
    <col min="14" max="14" width="10.75" style="2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105</v>
      </c>
    </row>
    <row r="2" spans="1:14" x14ac:dyDescent="0.25">
      <c r="B2" t="s">
        <v>13</v>
      </c>
      <c r="C2" t="s">
        <v>14</v>
      </c>
      <c r="D2" t="s">
        <v>15</v>
      </c>
      <c r="E2" s="1">
        <v>2.8</v>
      </c>
      <c r="F2" s="1">
        <v>1814.4</v>
      </c>
      <c r="G2" t="s">
        <v>16</v>
      </c>
      <c r="H2" t="s">
        <v>17</v>
      </c>
      <c r="N2" s="2">
        <f>F2*-1</f>
        <v>-1814.4</v>
      </c>
    </row>
    <row r="3" spans="1:14" x14ac:dyDescent="0.25">
      <c r="B3" t="s">
        <v>18</v>
      </c>
      <c r="C3" t="s">
        <v>14</v>
      </c>
      <c r="D3" t="s">
        <v>19</v>
      </c>
      <c r="E3" s="1">
        <v>3</v>
      </c>
      <c r="F3" s="1">
        <v>432</v>
      </c>
      <c r="G3" t="s">
        <v>16</v>
      </c>
      <c r="H3" t="s">
        <v>17</v>
      </c>
      <c r="N3" s="2">
        <f t="shared" ref="N3:N24" si="0">F3*-1</f>
        <v>-432</v>
      </c>
    </row>
    <row r="4" spans="1:14" x14ac:dyDescent="0.25">
      <c r="B4" t="s">
        <v>20</v>
      </c>
      <c r="C4" t="s">
        <v>14</v>
      </c>
      <c r="D4" t="s">
        <v>21</v>
      </c>
      <c r="E4" s="1">
        <v>3</v>
      </c>
      <c r="F4" s="1">
        <v>1656</v>
      </c>
      <c r="G4" t="s">
        <v>16</v>
      </c>
      <c r="H4" t="s">
        <v>17</v>
      </c>
      <c r="N4" s="2">
        <f t="shared" si="0"/>
        <v>-1656</v>
      </c>
    </row>
    <row r="5" spans="1:14" x14ac:dyDescent="0.25">
      <c r="B5" t="s">
        <v>22</v>
      </c>
      <c r="C5" t="s">
        <v>14</v>
      </c>
      <c r="D5" t="s">
        <v>23</v>
      </c>
      <c r="E5" s="1">
        <v>3</v>
      </c>
      <c r="F5" s="1">
        <v>2304</v>
      </c>
      <c r="G5" t="s">
        <v>16</v>
      </c>
      <c r="H5" t="s">
        <v>17</v>
      </c>
      <c r="N5" s="2">
        <f t="shared" si="0"/>
        <v>-2304</v>
      </c>
    </row>
    <row r="6" spans="1:14" x14ac:dyDescent="0.25">
      <c r="B6" t="s">
        <v>24</v>
      </c>
      <c r="C6" t="s">
        <v>25</v>
      </c>
      <c r="D6" t="s">
        <v>26</v>
      </c>
      <c r="E6" s="1">
        <v>3.21</v>
      </c>
      <c r="F6" s="1">
        <v>3466.8</v>
      </c>
      <c r="G6" t="s">
        <v>16</v>
      </c>
      <c r="H6" t="s">
        <v>17</v>
      </c>
      <c r="N6" s="2">
        <f t="shared" si="0"/>
        <v>-3466.8</v>
      </c>
    </row>
    <row r="7" spans="1:14" x14ac:dyDescent="0.25">
      <c r="B7" t="s">
        <v>27</v>
      </c>
      <c r="C7" t="s">
        <v>25</v>
      </c>
      <c r="D7" t="s">
        <v>28</v>
      </c>
      <c r="E7" s="1">
        <v>3.21</v>
      </c>
      <c r="F7" s="1">
        <v>10015.200000000001</v>
      </c>
      <c r="G7" t="s">
        <v>16</v>
      </c>
      <c r="H7" t="s">
        <v>17</v>
      </c>
      <c r="N7" s="2">
        <f t="shared" si="0"/>
        <v>-10015.200000000001</v>
      </c>
    </row>
    <row r="8" spans="1:14" x14ac:dyDescent="0.25">
      <c r="B8" t="s">
        <v>29</v>
      </c>
      <c r="C8" t="s">
        <v>25</v>
      </c>
      <c r="D8" t="s">
        <v>30</v>
      </c>
      <c r="E8" s="1">
        <v>3.21</v>
      </c>
      <c r="F8" s="1">
        <v>77.040000000000006</v>
      </c>
      <c r="G8" t="s">
        <v>16</v>
      </c>
      <c r="H8" t="s">
        <v>17</v>
      </c>
      <c r="N8" s="2">
        <f t="shared" si="0"/>
        <v>-77.040000000000006</v>
      </c>
    </row>
    <row r="9" spans="1:14" x14ac:dyDescent="0.25">
      <c r="B9" t="s">
        <v>31</v>
      </c>
      <c r="C9" t="s">
        <v>25</v>
      </c>
      <c r="D9" t="s">
        <v>32</v>
      </c>
      <c r="E9" s="1">
        <v>3.21</v>
      </c>
      <c r="F9" s="1">
        <v>154.08000000000001</v>
      </c>
      <c r="G9" t="s">
        <v>16</v>
      </c>
      <c r="H9" t="s">
        <v>17</v>
      </c>
      <c r="N9" s="2">
        <f t="shared" si="0"/>
        <v>-154.08000000000001</v>
      </c>
    </row>
    <row r="10" spans="1:14" x14ac:dyDescent="0.25">
      <c r="B10" t="s">
        <v>33</v>
      </c>
      <c r="C10" t="s">
        <v>25</v>
      </c>
      <c r="D10" t="s">
        <v>34</v>
      </c>
      <c r="E10" s="1">
        <v>3.21</v>
      </c>
      <c r="F10" s="1">
        <v>9013.68</v>
      </c>
      <c r="G10" t="s">
        <v>16</v>
      </c>
      <c r="H10" t="s">
        <v>17</v>
      </c>
      <c r="N10" s="2">
        <f t="shared" si="0"/>
        <v>-9013.68</v>
      </c>
    </row>
    <row r="11" spans="1:14" x14ac:dyDescent="0.25">
      <c r="B11" t="s">
        <v>35</v>
      </c>
      <c r="C11" t="s">
        <v>25</v>
      </c>
      <c r="D11" t="s">
        <v>36</v>
      </c>
      <c r="E11" s="1">
        <v>1.55</v>
      </c>
      <c r="F11" s="1">
        <v>446.4</v>
      </c>
      <c r="G11" t="s">
        <v>16</v>
      </c>
      <c r="H11" t="s">
        <v>17</v>
      </c>
      <c r="N11" s="2">
        <f t="shared" si="0"/>
        <v>-446.4</v>
      </c>
    </row>
    <row r="12" spans="1:14" x14ac:dyDescent="0.25">
      <c r="B12" t="s">
        <v>37</v>
      </c>
      <c r="C12" t="s">
        <v>25</v>
      </c>
      <c r="D12" t="s">
        <v>38</v>
      </c>
      <c r="E12" s="1">
        <v>1.55</v>
      </c>
      <c r="F12" s="1">
        <v>1934.4</v>
      </c>
      <c r="G12" t="s">
        <v>16</v>
      </c>
      <c r="H12" t="s">
        <v>17</v>
      </c>
      <c r="N12" s="2">
        <f t="shared" si="0"/>
        <v>-1934.4</v>
      </c>
    </row>
    <row r="13" spans="1:14" x14ac:dyDescent="0.25">
      <c r="B13" t="s">
        <v>39</v>
      </c>
      <c r="C13" t="s">
        <v>25</v>
      </c>
      <c r="D13" t="s">
        <v>40</v>
      </c>
      <c r="E13" s="1">
        <v>1.55</v>
      </c>
      <c r="F13" s="1">
        <v>2678.4</v>
      </c>
      <c r="G13" t="s">
        <v>16</v>
      </c>
      <c r="H13" t="s">
        <v>17</v>
      </c>
      <c r="N13" s="2">
        <f t="shared" si="0"/>
        <v>-2678.4</v>
      </c>
    </row>
    <row r="14" spans="1:14" x14ac:dyDescent="0.25">
      <c r="B14" t="s">
        <v>41</v>
      </c>
      <c r="C14" t="s">
        <v>25</v>
      </c>
      <c r="D14" t="s">
        <v>42</v>
      </c>
      <c r="E14" s="1">
        <v>1.55</v>
      </c>
      <c r="F14" s="1">
        <v>2083.1999999999998</v>
      </c>
      <c r="G14" t="s">
        <v>16</v>
      </c>
      <c r="H14" t="s">
        <v>17</v>
      </c>
      <c r="N14" s="2">
        <f t="shared" si="0"/>
        <v>-2083.1999999999998</v>
      </c>
    </row>
    <row r="15" spans="1:14" x14ac:dyDescent="0.25">
      <c r="B15" t="s">
        <v>43</v>
      </c>
      <c r="C15" t="s">
        <v>25</v>
      </c>
      <c r="D15" t="s">
        <v>44</v>
      </c>
      <c r="E15" s="1">
        <v>1.55</v>
      </c>
      <c r="F15" s="1">
        <v>520.79999999999995</v>
      </c>
      <c r="G15" t="s">
        <v>16</v>
      </c>
      <c r="H15" t="s">
        <v>17</v>
      </c>
      <c r="N15" s="2">
        <f t="shared" si="0"/>
        <v>-520.79999999999995</v>
      </c>
    </row>
    <row r="16" spans="1:14" x14ac:dyDescent="0.25">
      <c r="B16" t="s">
        <v>45</v>
      </c>
      <c r="C16" t="s">
        <v>25</v>
      </c>
      <c r="D16" t="s">
        <v>42</v>
      </c>
      <c r="E16" s="1">
        <v>1.55</v>
      </c>
      <c r="F16" s="1">
        <v>2083.1999999999998</v>
      </c>
      <c r="G16" t="s">
        <v>16</v>
      </c>
      <c r="H16" t="s">
        <v>17</v>
      </c>
      <c r="N16" s="2">
        <f t="shared" si="0"/>
        <v>-2083.1999999999998</v>
      </c>
    </row>
    <row r="17" spans="2:14" x14ac:dyDescent="0.25">
      <c r="B17" t="s">
        <v>46</v>
      </c>
      <c r="C17" t="s">
        <v>25</v>
      </c>
      <c r="D17" t="s">
        <v>47</v>
      </c>
      <c r="E17" s="1">
        <v>1.55</v>
      </c>
      <c r="F17" s="1">
        <v>2455.1999999999998</v>
      </c>
      <c r="G17" t="s">
        <v>16</v>
      </c>
      <c r="H17" t="s">
        <v>17</v>
      </c>
      <c r="N17" s="2">
        <f t="shared" si="0"/>
        <v>-2455.1999999999998</v>
      </c>
    </row>
    <row r="18" spans="2:14" x14ac:dyDescent="0.25">
      <c r="B18" t="s">
        <v>48</v>
      </c>
      <c r="C18" t="s">
        <v>25</v>
      </c>
      <c r="D18" t="s">
        <v>36</v>
      </c>
      <c r="E18" s="1">
        <v>0.6</v>
      </c>
      <c r="F18" s="1">
        <v>172.8</v>
      </c>
      <c r="G18" t="s">
        <v>16</v>
      </c>
      <c r="H18" t="s">
        <v>17</v>
      </c>
      <c r="N18" s="2">
        <f t="shared" si="0"/>
        <v>-172.8</v>
      </c>
    </row>
    <row r="19" spans="2:14" x14ac:dyDescent="0.25">
      <c r="B19" t="s">
        <v>49</v>
      </c>
      <c r="C19" t="s">
        <v>25</v>
      </c>
      <c r="D19" t="s">
        <v>40</v>
      </c>
      <c r="E19" s="1">
        <v>0.6</v>
      </c>
      <c r="F19" s="1">
        <v>1036.8</v>
      </c>
      <c r="G19" t="s">
        <v>16</v>
      </c>
      <c r="H19" t="s">
        <v>17</v>
      </c>
      <c r="N19" s="2">
        <f t="shared" si="0"/>
        <v>-1036.8</v>
      </c>
    </row>
    <row r="20" spans="2:14" x14ac:dyDescent="0.25">
      <c r="B20" t="s">
        <v>50</v>
      </c>
      <c r="C20" t="s">
        <v>25</v>
      </c>
      <c r="D20" t="s">
        <v>47</v>
      </c>
      <c r="E20" s="1">
        <v>0.6</v>
      </c>
      <c r="F20" s="1">
        <v>950.4</v>
      </c>
      <c r="G20" t="s">
        <v>16</v>
      </c>
      <c r="H20" t="s">
        <v>17</v>
      </c>
      <c r="N20" s="2">
        <f t="shared" si="0"/>
        <v>-950.4</v>
      </c>
    </row>
    <row r="21" spans="2:14" x14ac:dyDescent="0.25">
      <c r="B21" t="s">
        <v>51</v>
      </c>
      <c r="C21" t="s">
        <v>25</v>
      </c>
      <c r="D21" t="s">
        <v>52</v>
      </c>
      <c r="E21" s="1">
        <v>0.6</v>
      </c>
      <c r="F21" s="1">
        <v>864</v>
      </c>
      <c r="G21" t="s">
        <v>16</v>
      </c>
      <c r="H21" t="s">
        <v>17</v>
      </c>
      <c r="N21" s="2">
        <f t="shared" si="0"/>
        <v>-864</v>
      </c>
    </row>
    <row r="22" spans="2:14" x14ac:dyDescent="0.25">
      <c r="B22" t="s">
        <v>53</v>
      </c>
      <c r="C22" t="s">
        <v>25</v>
      </c>
      <c r="D22" t="s">
        <v>19</v>
      </c>
      <c r="E22" s="1">
        <v>0.6</v>
      </c>
      <c r="F22" s="1">
        <v>86.4</v>
      </c>
      <c r="G22" t="s">
        <v>16</v>
      </c>
      <c r="H22" t="s">
        <v>17</v>
      </c>
      <c r="N22" s="2">
        <f t="shared" si="0"/>
        <v>-86.4</v>
      </c>
    </row>
    <row r="23" spans="2:14" x14ac:dyDescent="0.25">
      <c r="B23" t="s">
        <v>54</v>
      </c>
      <c r="C23" t="s">
        <v>25</v>
      </c>
      <c r="D23" t="s">
        <v>19</v>
      </c>
      <c r="E23" s="1">
        <v>0.6</v>
      </c>
      <c r="F23" s="1">
        <v>86.4</v>
      </c>
      <c r="G23" t="s">
        <v>16</v>
      </c>
      <c r="H23" t="s">
        <v>17</v>
      </c>
      <c r="N23" s="2">
        <f t="shared" si="0"/>
        <v>-86.4</v>
      </c>
    </row>
    <row r="24" spans="2:14" x14ac:dyDescent="0.25">
      <c r="B24" t="s">
        <v>55</v>
      </c>
      <c r="C24" t="s">
        <v>25</v>
      </c>
      <c r="D24" t="s">
        <v>36</v>
      </c>
      <c r="E24" s="1">
        <v>0.6</v>
      </c>
      <c r="F24" s="1">
        <v>172.8</v>
      </c>
      <c r="G24" t="s">
        <v>16</v>
      </c>
      <c r="H24" t="s">
        <v>17</v>
      </c>
      <c r="N24" s="2">
        <f t="shared" si="0"/>
        <v>-172.8</v>
      </c>
    </row>
    <row r="25" spans="2:14" x14ac:dyDescent="0.25">
      <c r="B25" t="s">
        <v>56</v>
      </c>
      <c r="C25" t="s">
        <v>57</v>
      </c>
      <c r="D25" t="s">
        <v>15</v>
      </c>
      <c r="E25" s="1">
        <v>2.8</v>
      </c>
      <c r="F25" s="1">
        <v>1814.4</v>
      </c>
      <c r="G25" t="s">
        <v>58</v>
      </c>
      <c r="H25" t="s">
        <v>59</v>
      </c>
      <c r="N25" s="2">
        <v>1814.4</v>
      </c>
    </row>
    <row r="26" spans="2:14" x14ac:dyDescent="0.25">
      <c r="B26" t="s">
        <v>60</v>
      </c>
      <c r="C26" t="s">
        <v>61</v>
      </c>
      <c r="D26" t="s">
        <v>19</v>
      </c>
      <c r="E26" s="1">
        <v>3</v>
      </c>
      <c r="F26" s="1">
        <v>432</v>
      </c>
      <c r="G26" t="s">
        <v>58</v>
      </c>
      <c r="H26" t="s">
        <v>59</v>
      </c>
      <c r="N26" s="2">
        <v>432</v>
      </c>
    </row>
    <row r="27" spans="2:14" x14ac:dyDescent="0.25">
      <c r="B27" t="s">
        <v>62</v>
      </c>
      <c r="C27" t="s">
        <v>63</v>
      </c>
      <c r="D27" t="s">
        <v>21</v>
      </c>
      <c r="E27" s="1">
        <v>3</v>
      </c>
      <c r="F27" s="1">
        <v>1656</v>
      </c>
      <c r="G27" t="s">
        <v>58</v>
      </c>
      <c r="H27" t="s">
        <v>59</v>
      </c>
      <c r="N27" s="2">
        <v>1656</v>
      </c>
    </row>
    <row r="28" spans="2:14" x14ac:dyDescent="0.25">
      <c r="B28" t="s">
        <v>64</v>
      </c>
      <c r="C28" t="s">
        <v>65</v>
      </c>
      <c r="D28" t="s">
        <v>23</v>
      </c>
      <c r="E28" s="1">
        <v>3</v>
      </c>
      <c r="F28" s="1">
        <v>2304</v>
      </c>
      <c r="G28" t="s">
        <v>58</v>
      </c>
      <c r="H28" t="s">
        <v>59</v>
      </c>
      <c r="N28" s="2">
        <v>2304</v>
      </c>
    </row>
    <row r="29" spans="2:14" x14ac:dyDescent="0.25">
      <c r="B29" t="s">
        <v>66</v>
      </c>
      <c r="C29" t="s">
        <v>67</v>
      </c>
      <c r="D29" t="s">
        <v>26</v>
      </c>
      <c r="E29" s="1">
        <v>3.21</v>
      </c>
      <c r="F29" s="1">
        <v>3466.8</v>
      </c>
      <c r="G29" t="s">
        <v>58</v>
      </c>
      <c r="H29" t="s">
        <v>59</v>
      </c>
      <c r="N29" s="2">
        <v>3466.8</v>
      </c>
    </row>
    <row r="30" spans="2:14" x14ac:dyDescent="0.25">
      <c r="B30" t="s">
        <v>68</v>
      </c>
      <c r="C30" t="s">
        <v>69</v>
      </c>
      <c r="D30" t="s">
        <v>28</v>
      </c>
      <c r="E30" s="1">
        <v>3.21</v>
      </c>
      <c r="F30" s="1">
        <v>10015.200000000001</v>
      </c>
      <c r="G30" t="s">
        <v>58</v>
      </c>
      <c r="H30" t="s">
        <v>59</v>
      </c>
      <c r="N30" s="2">
        <v>10015.200000000001</v>
      </c>
    </row>
    <row r="31" spans="2:14" x14ac:dyDescent="0.25">
      <c r="B31" t="s">
        <v>70</v>
      </c>
      <c r="C31" t="s">
        <v>71</v>
      </c>
      <c r="D31" t="s">
        <v>30</v>
      </c>
      <c r="E31" s="1">
        <v>3.21</v>
      </c>
      <c r="F31" s="1">
        <v>77.040000000000006</v>
      </c>
      <c r="G31" t="s">
        <v>58</v>
      </c>
      <c r="H31" t="s">
        <v>59</v>
      </c>
      <c r="N31" s="2">
        <v>77.040000000000006</v>
      </c>
    </row>
    <row r="32" spans="2:14" x14ac:dyDescent="0.25">
      <c r="B32" t="s">
        <v>72</v>
      </c>
      <c r="C32" t="s">
        <v>73</v>
      </c>
      <c r="D32" t="s">
        <v>32</v>
      </c>
      <c r="E32" s="1">
        <v>3.21</v>
      </c>
      <c r="F32" s="1">
        <v>154.08000000000001</v>
      </c>
      <c r="G32" t="s">
        <v>58</v>
      </c>
      <c r="H32" t="s">
        <v>59</v>
      </c>
      <c r="N32" s="2">
        <v>154.08000000000001</v>
      </c>
    </row>
    <row r="33" spans="2:14" x14ac:dyDescent="0.25">
      <c r="B33" t="s">
        <v>74</v>
      </c>
      <c r="C33" t="s">
        <v>75</v>
      </c>
      <c r="D33" t="s">
        <v>34</v>
      </c>
      <c r="E33" s="1">
        <v>3.21</v>
      </c>
      <c r="F33" s="1">
        <v>9013.68</v>
      </c>
      <c r="G33" t="s">
        <v>58</v>
      </c>
      <c r="H33" t="s">
        <v>59</v>
      </c>
      <c r="N33" s="2">
        <v>9013.68</v>
      </c>
    </row>
    <row r="34" spans="2:14" x14ac:dyDescent="0.25">
      <c r="B34" t="s">
        <v>76</v>
      </c>
      <c r="C34" t="s">
        <v>77</v>
      </c>
      <c r="D34" t="s">
        <v>36</v>
      </c>
      <c r="E34" s="1">
        <v>1.55</v>
      </c>
      <c r="F34" s="1">
        <v>446.4</v>
      </c>
      <c r="G34" t="s">
        <v>58</v>
      </c>
      <c r="H34" t="s">
        <v>59</v>
      </c>
      <c r="N34" s="2">
        <v>446.4</v>
      </c>
    </row>
    <row r="35" spans="2:14" x14ac:dyDescent="0.25">
      <c r="B35" t="s">
        <v>78</v>
      </c>
      <c r="C35" t="s">
        <v>79</v>
      </c>
      <c r="D35" t="s">
        <v>38</v>
      </c>
      <c r="E35" s="1">
        <v>1.55</v>
      </c>
      <c r="F35" s="1">
        <v>1934.4</v>
      </c>
      <c r="G35" t="s">
        <v>58</v>
      </c>
      <c r="H35" t="s">
        <v>59</v>
      </c>
      <c r="N35" s="2">
        <v>1934.4</v>
      </c>
    </row>
    <row r="36" spans="2:14" x14ac:dyDescent="0.25">
      <c r="B36" t="s">
        <v>80</v>
      </c>
      <c r="C36" t="s">
        <v>81</v>
      </c>
      <c r="D36" t="s">
        <v>40</v>
      </c>
      <c r="E36" s="1">
        <v>1.55</v>
      </c>
      <c r="F36" s="1">
        <v>2678.4</v>
      </c>
      <c r="G36" t="s">
        <v>58</v>
      </c>
      <c r="H36" t="s">
        <v>59</v>
      </c>
      <c r="N36" s="2">
        <v>2678.4</v>
      </c>
    </row>
    <row r="37" spans="2:14" x14ac:dyDescent="0.25">
      <c r="B37" t="s">
        <v>82</v>
      </c>
      <c r="C37" t="s">
        <v>83</v>
      </c>
      <c r="D37" t="s">
        <v>42</v>
      </c>
      <c r="E37" s="1">
        <v>1.55</v>
      </c>
      <c r="F37" s="1">
        <v>2083.1999999999998</v>
      </c>
      <c r="G37" t="s">
        <v>58</v>
      </c>
      <c r="H37" t="s">
        <v>59</v>
      </c>
      <c r="N37" s="2">
        <v>2083.1999999999998</v>
      </c>
    </row>
    <row r="38" spans="2:14" x14ac:dyDescent="0.25">
      <c r="B38" t="s">
        <v>84</v>
      </c>
      <c r="C38" t="s">
        <v>85</v>
      </c>
      <c r="D38" t="s">
        <v>44</v>
      </c>
      <c r="E38" s="1">
        <v>1.55</v>
      </c>
      <c r="F38" s="1">
        <v>520.79999999999995</v>
      </c>
      <c r="G38" t="s">
        <v>58</v>
      </c>
      <c r="H38" t="s">
        <v>59</v>
      </c>
      <c r="N38" s="2">
        <v>520.79999999999995</v>
      </c>
    </row>
    <row r="39" spans="2:14" x14ac:dyDescent="0.25">
      <c r="B39" t="s">
        <v>86</v>
      </c>
      <c r="C39" t="s">
        <v>87</v>
      </c>
      <c r="D39" t="s">
        <v>42</v>
      </c>
      <c r="E39" s="1">
        <v>1.55</v>
      </c>
      <c r="F39" s="1">
        <v>2083.1999999999998</v>
      </c>
      <c r="G39" t="s">
        <v>58</v>
      </c>
      <c r="H39" t="s">
        <v>59</v>
      </c>
      <c r="N39" s="2">
        <v>2083.1999999999998</v>
      </c>
    </row>
    <row r="40" spans="2:14" x14ac:dyDescent="0.25">
      <c r="B40" t="s">
        <v>88</v>
      </c>
      <c r="C40" t="s">
        <v>89</v>
      </c>
      <c r="D40" t="s">
        <v>47</v>
      </c>
      <c r="E40" s="1">
        <v>1.55</v>
      </c>
      <c r="F40" s="1">
        <v>2455.1999999999998</v>
      </c>
      <c r="G40" t="s">
        <v>58</v>
      </c>
      <c r="H40" t="s">
        <v>59</v>
      </c>
      <c r="N40" s="2">
        <v>2455.1999999999998</v>
      </c>
    </row>
    <row r="41" spans="2:14" x14ac:dyDescent="0.25">
      <c r="B41" t="s">
        <v>90</v>
      </c>
      <c r="C41" t="s">
        <v>91</v>
      </c>
      <c r="D41" t="s">
        <v>36</v>
      </c>
      <c r="E41" s="1">
        <v>0.6</v>
      </c>
      <c r="F41" s="1">
        <v>172.8</v>
      </c>
      <c r="G41" t="s">
        <v>58</v>
      </c>
      <c r="H41" t="s">
        <v>59</v>
      </c>
      <c r="N41" s="2">
        <v>172.8</v>
      </c>
    </row>
    <row r="42" spans="2:14" x14ac:dyDescent="0.25">
      <c r="B42" t="s">
        <v>92</v>
      </c>
      <c r="C42" t="s">
        <v>93</v>
      </c>
      <c r="D42" t="s">
        <v>40</v>
      </c>
      <c r="E42" s="1">
        <v>0.6</v>
      </c>
      <c r="F42" s="1">
        <v>1036.8</v>
      </c>
      <c r="G42" t="s">
        <v>58</v>
      </c>
      <c r="H42" t="s">
        <v>59</v>
      </c>
      <c r="N42" s="2">
        <v>1036.8</v>
      </c>
    </row>
    <row r="43" spans="2:14" x14ac:dyDescent="0.25">
      <c r="B43" t="s">
        <v>94</v>
      </c>
      <c r="C43" t="s">
        <v>95</v>
      </c>
      <c r="D43" t="s">
        <v>47</v>
      </c>
      <c r="E43" s="1">
        <v>0.6</v>
      </c>
      <c r="F43" s="1">
        <v>950.4</v>
      </c>
      <c r="G43" t="s">
        <v>58</v>
      </c>
      <c r="H43" t="s">
        <v>59</v>
      </c>
      <c r="N43" s="2">
        <v>950.4</v>
      </c>
    </row>
    <row r="44" spans="2:14" x14ac:dyDescent="0.25">
      <c r="B44" t="s">
        <v>96</v>
      </c>
      <c r="C44" t="s">
        <v>97</v>
      </c>
      <c r="D44" t="s">
        <v>98</v>
      </c>
      <c r="E44" s="1">
        <v>0.6</v>
      </c>
      <c r="F44" s="1">
        <v>856.8</v>
      </c>
      <c r="G44" t="s">
        <v>58</v>
      </c>
      <c r="H44" t="s">
        <v>59</v>
      </c>
      <c r="N44" s="2">
        <v>856.8</v>
      </c>
    </row>
    <row r="45" spans="2:14" x14ac:dyDescent="0.25">
      <c r="B45" t="s">
        <v>99</v>
      </c>
      <c r="C45" t="s">
        <v>100</v>
      </c>
      <c r="D45" t="s">
        <v>19</v>
      </c>
      <c r="E45" s="1">
        <v>0.6</v>
      </c>
      <c r="F45" s="1">
        <v>86.4</v>
      </c>
      <c r="G45" t="s">
        <v>58</v>
      </c>
      <c r="H45" t="s">
        <v>59</v>
      </c>
      <c r="N45" s="2">
        <v>86.4</v>
      </c>
    </row>
    <row r="46" spans="2:14" x14ac:dyDescent="0.25">
      <c r="B46" t="s">
        <v>101</v>
      </c>
      <c r="C46" t="s">
        <v>102</v>
      </c>
      <c r="D46" t="s">
        <v>19</v>
      </c>
      <c r="E46" s="1">
        <v>0.6</v>
      </c>
      <c r="F46" s="1">
        <v>86.4</v>
      </c>
      <c r="G46" t="s">
        <v>58</v>
      </c>
      <c r="H46" t="s">
        <v>59</v>
      </c>
      <c r="N46" s="2">
        <v>86.4</v>
      </c>
    </row>
    <row r="47" spans="2:14" x14ac:dyDescent="0.25">
      <c r="B47" t="s">
        <v>103</v>
      </c>
      <c r="C47" t="s">
        <v>104</v>
      </c>
      <c r="D47" t="s">
        <v>36</v>
      </c>
      <c r="E47" s="1">
        <v>0.6</v>
      </c>
      <c r="F47" s="1">
        <v>172.8</v>
      </c>
      <c r="G47" t="s">
        <v>58</v>
      </c>
      <c r="H47" t="s">
        <v>59</v>
      </c>
      <c r="N47" s="2">
        <v>172.8</v>
      </c>
    </row>
    <row r="48" spans="2:14" ht="47.25" x14ac:dyDescent="0.35">
      <c r="M48" s="3" t="s">
        <v>106</v>
      </c>
      <c r="N48" s="4">
        <f>SUM(N2:N47)</f>
        <v>-7.2000000000099647</v>
      </c>
    </row>
  </sheetData>
  <pageMargins left="0.7" right="0.7" top="0.75" bottom="0.75" header="0.3" footer="0.3"/>
  <ignoredErrors>
    <ignoredError sqref="A1:M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2025-10-28T02:35:28Z</dcterms:modified>
</cp:coreProperties>
</file>