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NACHIKET\BUYER\JLA\JLA ALDI 30-06-2025\MSNU6104511\"/>
    </mc:Choice>
  </mc:AlternateContent>
  <xr:revisionPtr revIDLastSave="0" documentId="13_ncr:1_{082CD118-E0BC-417E-8C55-500A58F6B60B}" xr6:coauthVersionLast="47" xr6:coauthVersionMax="47" xr10:uidLastSave="{00000000-0000-0000-0000-000000000000}"/>
  <bookViews>
    <workbookView xWindow="-110" yWindow="-110" windowWidth="19420" windowHeight="10300" tabRatio="764" activeTab="1" xr2:uid="{00000000-000D-0000-FFFF-FFFF00000000}"/>
  </bookViews>
  <sheets>
    <sheet name="CUSTOM PAKING" sheetId="10" r:id="rId1"/>
    <sheet name="WORKING" sheetId="92" r:id="rId2"/>
    <sheet name="SI" sheetId="139" state="hidden" r:id="rId3"/>
    <sheet name="CLP" sheetId="140" state="hidden" r:id="rId4"/>
  </sheets>
  <externalReferences>
    <externalReference r:id="rId5"/>
  </externalReferences>
  <definedNames>
    <definedName name="_xlnm._FilterDatabase" localSheetId="0" hidden="1">'CUSTOM PAKING'!$A$34:$S$51</definedName>
    <definedName name="_xlnm._FilterDatabase" localSheetId="1" hidden="1">WORKING!$A$36:$W$61</definedName>
    <definedName name="a" localSheetId="1">#REF!</definedName>
    <definedName name="a">#REF!</definedName>
    <definedName name="ADDL_INFO_1" localSheetId="1">#REF!</definedName>
    <definedName name="ADDL_INFO_1">#REF!</definedName>
    <definedName name="ADDL_INFO_2" localSheetId="1">#REF!</definedName>
    <definedName name="ADDL_INFO_2">#REF!</definedName>
    <definedName name="BayDept" localSheetId="1">#REF!</definedName>
    <definedName name="BayDept">#REF!</definedName>
    <definedName name="BayGMA" localSheetId="1">#REF!</definedName>
    <definedName name="BayGMA">#REF!</definedName>
    <definedName name="BayGrp" localSheetId="1">#REF!</definedName>
    <definedName name="BayGrp">#REF!</definedName>
    <definedName name="Cargo_Breakup" localSheetId="1">#REF!</definedName>
    <definedName name="Cargo_Breakup">#REF!</definedName>
    <definedName name="CARGO_Data" localSheetId="1">#REF!</definedName>
    <definedName name="CARGO_Data">#REF!</definedName>
    <definedName name="CARGO_DATE" localSheetId="1">#REF!</definedName>
    <definedName name="CARGO_DATE">#REF!</definedName>
    <definedName name="Cartons" localSheetId="1">#REF!</definedName>
    <definedName name="Cartons">#REF!</definedName>
    <definedName name="CBM" localSheetId="1">#REF!</definedName>
    <definedName name="CBM">#REF!</definedName>
    <definedName name="CBM_Data" localSheetId="1">#REF!</definedName>
    <definedName name="CBM_Data">#REF!</definedName>
    <definedName name="COLOR_CODE" localSheetId="1">#REF!</definedName>
    <definedName name="COLOR_CODE">#REF!</definedName>
    <definedName name="CON_ADD_LINE1" localSheetId="1">#REF!</definedName>
    <definedName name="CON_ADD_LINE1">#REF!</definedName>
    <definedName name="CON_ADD_LINE2" localSheetId="1">#REF!</definedName>
    <definedName name="CON_ADD_LINE2">#REF!</definedName>
    <definedName name="CON_ADD_LINE3" localSheetId="1">#REF!</definedName>
    <definedName name="CON_ADD_LINE3">#REF!</definedName>
    <definedName name="CON_ADD_LINE4" localSheetId="1">#REF!</definedName>
    <definedName name="CON_ADD_LINE4">#REF!</definedName>
    <definedName name="Consignee_Add" localSheetId="1">#REF!</definedName>
    <definedName name="Consignee_Add">#REF!</definedName>
    <definedName name="Containers" localSheetId="1">#REF!</definedName>
    <definedName name="Containers">#REF!</definedName>
    <definedName name="CTNS_Data" localSheetId="1">#REF!</definedName>
    <definedName name="CTNS_Data">#REF!</definedName>
    <definedName name="Day">'[1]In DC Date'!$D$5:$D$35</definedName>
    <definedName name="Delivery" localSheetId="1">#REF!</definedName>
    <definedName name="Delivery">#REF!</definedName>
    <definedName name="DEO" localSheetId="1">#REF!</definedName>
    <definedName name="DEO">#REF!</definedName>
    <definedName name="Description" localSheetId="1">#REF!</definedName>
    <definedName name="Description">#REF!</definedName>
    <definedName name="DISCHARGE" localSheetId="1">#REF!</definedName>
    <definedName name="DISCHARGE">#REF!</definedName>
    <definedName name="FOBPort">'[1]FOB Port'!$A$2:$A$117</definedName>
    <definedName name="Gross_Weight" localSheetId="1">#REF!</definedName>
    <definedName name="Gross_Weight">#REF!</definedName>
    <definedName name="Load" localSheetId="1">#REF!</definedName>
    <definedName name="Load">#REF!</definedName>
    <definedName name="M_Seq1" localSheetId="1">#REF!</definedName>
    <definedName name="M_Seq1">#REF!</definedName>
    <definedName name="M_Seq10" localSheetId="1">#REF!</definedName>
    <definedName name="M_Seq10">#REF!</definedName>
    <definedName name="M_Seq2" localSheetId="1">#REF!</definedName>
    <definedName name="M_Seq2">#REF!</definedName>
    <definedName name="M_Seq3" localSheetId="1">#REF!</definedName>
    <definedName name="M_Seq3">#REF!</definedName>
    <definedName name="M_Seq4" localSheetId="1">#REF!</definedName>
    <definedName name="M_Seq4">#REF!</definedName>
    <definedName name="M_Seq5" localSheetId="1">#REF!</definedName>
    <definedName name="M_Seq5">#REF!</definedName>
    <definedName name="M_Seq6" localSheetId="1">#REF!</definedName>
    <definedName name="M_Seq6">#REF!</definedName>
    <definedName name="M_Seq7" localSheetId="1">#REF!</definedName>
    <definedName name="M_Seq7">#REF!</definedName>
    <definedName name="M_Seq8" localSheetId="1">#REF!</definedName>
    <definedName name="M_Seq8">#REF!</definedName>
    <definedName name="M_Seq9" localSheetId="1">#REF!</definedName>
    <definedName name="M_Seq9">#REF!</definedName>
    <definedName name="Marks" localSheetId="1">#REF!</definedName>
    <definedName name="Marks">#REF!</definedName>
    <definedName name="MARKS_Data" localSheetId="1">#REF!</definedName>
    <definedName name="MARKS_Data">#REF!</definedName>
    <definedName name="Marks_Link" localSheetId="1">#REF!</definedName>
    <definedName name="Marks_Link">#REF!</definedName>
    <definedName name="MLOG_VSL_Data" localSheetId="1">#REF!</definedName>
    <definedName name="MLOG_VSL_Data">#REF!</definedName>
    <definedName name="Month">'[1]In DC Date'!$B$5:$B$16</definedName>
    <definedName name="More_Data" localSheetId="1">#REF!</definedName>
    <definedName name="More_Data">#REF!</definedName>
    <definedName name="Mul_Seq_Link" localSheetId="1">#REF!</definedName>
    <definedName name="Mul_Seq_Link">#REF!</definedName>
    <definedName name="N2_Add" localSheetId="1">#REF!</definedName>
    <definedName name="N2_Add">#REF!</definedName>
    <definedName name="Nett_Weight" localSheetId="1">#REF!</definedName>
    <definedName name="Nett_Weight">#REF!</definedName>
    <definedName name="NO1_ADD_LINE1" localSheetId="1">#REF!</definedName>
    <definedName name="NO1_ADD_LINE1">#REF!</definedName>
    <definedName name="NO1_ADD_LINE2" localSheetId="1">#REF!</definedName>
    <definedName name="NO1_ADD_LINE2">#REF!</definedName>
    <definedName name="NO1_ADD_LINE3" localSheetId="1">#REF!</definedName>
    <definedName name="NO1_ADD_LINE3">#REF!</definedName>
    <definedName name="NO1_ADD_LINE4" localSheetId="1">#REF!</definedName>
    <definedName name="NO1_ADD_LINE4">#REF!</definedName>
    <definedName name="NO2_ADD_LINE1" localSheetId="1">#REF!</definedName>
    <definedName name="NO2_ADD_LINE1">#REF!</definedName>
    <definedName name="NO2_ADD_LINE2" localSheetId="1">#REF!</definedName>
    <definedName name="NO2_ADD_LINE2">#REF!</definedName>
    <definedName name="NO2_ADD_LINE3" localSheetId="1">#REF!</definedName>
    <definedName name="NO2_ADD_LINE3">#REF!</definedName>
    <definedName name="NO2_ADD_LINE4" localSheetId="1">#REF!</definedName>
    <definedName name="NO2_ADD_LINE4">#REF!</definedName>
    <definedName name="PCS_Data" localSheetId="1">#REF!</definedName>
    <definedName name="PCS_Data">#REF!</definedName>
    <definedName name="PO_NO_Data" localSheetId="1">#REF!</definedName>
    <definedName name="PO_NO_Data">#REF!</definedName>
    <definedName name="_xlnm.Print_Area" localSheetId="0">'CUSTOM PAKING'!$A$1:$M$51</definedName>
    <definedName name="_xlnm.Print_Area" localSheetId="1">WORKING!$A$1:$I$61</definedName>
    <definedName name="_xlnm.Print_Titles" localSheetId="0">'CUSTOM PAKING'!$1:$35</definedName>
    <definedName name="Proper_Loading_Black" localSheetId="1">#REF!</definedName>
    <definedName name="Proper_Loading_Black">#REF!</definedName>
    <definedName name="RAJ" localSheetId="1">#REF!</definedName>
    <definedName name="RAJ">#REF!</definedName>
    <definedName name="RAJU" localSheetId="1">#REF!</definedName>
    <definedName name="RAJU">#REF!</definedName>
    <definedName name="Receipt" localSheetId="1">#REF!</definedName>
    <definedName name="Receipt">#REF!</definedName>
    <definedName name="SEA_FREIGHT" localSheetId="1">#REF!</definedName>
    <definedName name="SEA_FREIGHT">#REF!</definedName>
    <definedName name="Seals" localSheetId="1">#REF!</definedName>
    <definedName name="Seals">#REF!</definedName>
    <definedName name="SERVICE" localSheetId="1">#REF!</definedName>
    <definedName name="SERVICE">#REF!</definedName>
    <definedName name="Shipper_Add" localSheetId="1">#REF!</definedName>
    <definedName name="Shipper_Add">#REF!</definedName>
    <definedName name="SHP_ADD_LINE1" localSheetId="1">#REF!</definedName>
    <definedName name="SHP_ADD_LINE1">#REF!</definedName>
    <definedName name="SHP_ADD_LINE2" localSheetId="1">#REF!</definedName>
    <definedName name="SHP_ADD_LINE2">#REF!</definedName>
    <definedName name="SHP_ADD_LINE3" localSheetId="1">#REF!</definedName>
    <definedName name="SHP_ADD_LINE3">#REF!</definedName>
    <definedName name="SHP_ADD_LINE4" localSheetId="1">#REF!</definedName>
    <definedName name="SHP_ADD_LINE4">#REF!</definedName>
    <definedName name="SKU_NO_Data" localSheetId="1">#REF!</definedName>
    <definedName name="SKU_NO_Data">#REF!</definedName>
    <definedName name="SO_Form" localSheetId="1">#REF!</definedName>
    <definedName name="SO_Form">#REF!</definedName>
    <definedName name="tblPOL">'[1]FOB Port'!$A$2:$C$117</definedName>
    <definedName name="TOP" localSheetId="1">#REF!</definedName>
    <definedName name="TOP">#REF!</definedName>
    <definedName name="Vessel_data" localSheetId="1">#REF!</definedName>
    <definedName name="Vessel_data">#REF!</definedName>
    <definedName name="Vessel_Info" localSheetId="1">#REF!</definedName>
    <definedName name="Vessel_Info">#REF!</definedName>
    <definedName name="WEIGHT_Data" localSheetId="1">#REF!</definedName>
    <definedName name="WEIGHT_Data">#REF!</definedName>
    <definedName name="Year">'[1]In DC Date'!$F$5:$F$19</definedName>
    <definedName name="ZelDept" localSheetId="1">#REF!</definedName>
    <definedName name="ZelDept">#REF!</definedName>
    <definedName name="ZelGMA" localSheetId="1">#REF!</definedName>
    <definedName name="ZelGMA">#REF!</definedName>
    <definedName name="ZelGrp" localSheetId="1">#REF!</definedName>
    <definedName name="ZelG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40" l="1"/>
  <c r="B9" i="140"/>
  <c r="A9" i="140"/>
  <c r="A37" i="139"/>
  <c r="A36" i="139"/>
  <c r="A35" i="139"/>
  <c r="A34" i="139"/>
  <c r="A33" i="139"/>
  <c r="A32" i="139"/>
  <c r="A31" i="139"/>
  <c r="A30" i="139"/>
  <c r="A27" i="92"/>
  <c r="D33" i="92"/>
  <c r="C33" i="92"/>
  <c r="I31" i="10"/>
  <c r="H31" i="10"/>
  <c r="A19" i="139"/>
  <c r="A18" i="139"/>
  <c r="E17" i="92"/>
  <c r="E16" i="92"/>
  <c r="A16" i="92"/>
  <c r="A17" i="139"/>
  <c r="A16" i="139"/>
  <c r="A15" i="139"/>
  <c r="E15" i="92"/>
  <c r="E14" i="92"/>
  <c r="E13" i="92"/>
  <c r="A12" i="139"/>
  <c r="A11" i="139"/>
  <c r="A10" i="139"/>
  <c r="A9" i="139"/>
  <c r="A6" i="139"/>
  <c r="A5" i="139"/>
  <c r="A4" i="139"/>
  <c r="J44" i="10"/>
  <c r="M44" i="10"/>
  <c r="K44" i="10"/>
  <c r="E22" i="92"/>
  <c r="E21" i="92"/>
  <c r="A6" i="92"/>
  <c r="A5" i="92"/>
  <c r="A4" i="92"/>
  <c r="L43" i="10"/>
  <c r="L42" i="10"/>
  <c r="L41" i="10"/>
  <c r="L40" i="10"/>
  <c r="L39" i="10"/>
  <c r="L38" i="10"/>
  <c r="L37" i="10"/>
  <c r="L36" i="10"/>
  <c r="L44" i="10" l="1"/>
  <c r="S44" i="10"/>
  <c r="D48" i="139" l="1"/>
  <c r="C48" i="139"/>
  <c r="F7" i="92"/>
  <c r="E7" i="92"/>
  <c r="D42" i="139"/>
  <c r="C41" i="139"/>
  <c r="C33" i="139"/>
  <c r="C32" i="139"/>
  <c r="C31" i="139"/>
  <c r="C27" i="139"/>
  <c r="E25" i="139" s="1"/>
  <c r="A27" i="139"/>
  <c r="A25" i="139"/>
  <c r="C31" i="92" l="1"/>
  <c r="C30" i="92"/>
  <c r="C29" i="92"/>
  <c r="E39" i="92"/>
  <c r="G40" i="92"/>
  <c r="E48" i="139" l="1"/>
  <c r="E51" i="139" s="1"/>
  <c r="A54" i="139" s="1"/>
  <c r="D28" i="139"/>
  <c r="F23" i="92" l="1"/>
  <c r="A34" i="92"/>
  <c r="A33" i="92"/>
  <c r="A32" i="92"/>
  <c r="A31" i="92"/>
  <c r="A30" i="92"/>
  <c r="A29" i="92"/>
  <c r="A28" i="92"/>
  <c r="A23" i="92"/>
  <c r="H19" i="92"/>
  <c r="A15" i="92"/>
  <c r="A14" i="92"/>
  <c r="A13" i="92"/>
  <c r="F47" i="92"/>
  <c r="F46" i="92"/>
  <c r="I37" i="92"/>
  <c r="K37" i="92" s="1"/>
  <c r="L37" i="92" s="1"/>
  <c r="P37" i="92" s="1"/>
  <c r="I38" i="92"/>
  <c r="Q38" i="92"/>
  <c r="Q37" i="92"/>
  <c r="N37" i="92"/>
  <c r="N38" i="92"/>
  <c r="J38" i="92"/>
  <c r="J37" i="92"/>
  <c r="M37" i="92" l="1"/>
  <c r="K38" i="92"/>
  <c r="L38" i="92" s="1"/>
  <c r="I41" i="92"/>
  <c r="R37" i="92"/>
  <c r="O37" i="92"/>
  <c r="L39" i="92" l="1"/>
  <c r="M38" i="92"/>
  <c r="O38" i="92" s="1"/>
  <c r="P38" i="92"/>
  <c r="R38" i="92" s="1"/>
  <c r="R39" i="92" s="1"/>
  <c r="O39" i="92"/>
  <c r="K39" i="92" l="1"/>
  <c r="H50" i="10"/>
  <c r="H32" i="139" s="1"/>
  <c r="H51" i="139" l="1"/>
  <c r="H48" i="139"/>
  <c r="E4" i="92"/>
  <c r="I47" i="92" l="1"/>
  <c r="A25" i="92" l="1"/>
  <c r="C23" i="92"/>
  <c r="H22" i="10" l="1"/>
  <c r="C25" i="92" l="1"/>
  <c r="H48" i="10" l="1"/>
  <c r="G36" i="139" s="1"/>
  <c r="F48" i="139" s="1"/>
  <c r="F51" i="139" s="1"/>
  <c r="C48" i="92" l="1"/>
  <c r="F25" i="10"/>
  <c r="C46" i="92"/>
  <c r="B27" i="92" l="1"/>
  <c r="H49" i="10" l="1"/>
  <c r="C47" i="92" l="1"/>
  <c r="G30" i="139"/>
  <c r="G48" i="139" s="1"/>
  <c r="G51" i="139" s="1"/>
</calcChain>
</file>

<file path=xl/sharedStrings.xml><?xml version="1.0" encoding="utf-8"?>
<sst xmlns="http://schemas.openxmlformats.org/spreadsheetml/2006/main" count="328" uniqueCount="241">
  <si>
    <t>Pre-Carriage by</t>
  </si>
  <si>
    <t>Vessel/Flight No</t>
  </si>
  <si>
    <t>Port of Discharge</t>
  </si>
  <si>
    <t>Port of Loading</t>
  </si>
  <si>
    <t>Final Destination.</t>
  </si>
  <si>
    <t>Terms of Delivery and Payment</t>
  </si>
  <si>
    <t>Country of Final Destination</t>
  </si>
  <si>
    <t>Invoice No &amp; Date</t>
  </si>
  <si>
    <t>Exporter's Ref.</t>
  </si>
  <si>
    <t>Consignee</t>
  </si>
  <si>
    <t>Declaration:</t>
  </si>
  <si>
    <t xml:space="preserve">We declare that this invoice shows the actual price of the goods </t>
  </si>
  <si>
    <t>described and that and particulars are true and correct.</t>
  </si>
  <si>
    <t>Amount</t>
  </si>
  <si>
    <t>Buyer(if other than consignee)</t>
  </si>
  <si>
    <t xml:space="preserve"> </t>
  </si>
  <si>
    <t>ALOK INDUSTRIES LIMITED</t>
  </si>
  <si>
    <t>INDIA</t>
  </si>
  <si>
    <t xml:space="preserve">Any disputes on this sale is subject to the Jurisdiction in </t>
  </si>
  <si>
    <t>MUMBAI, INDIA</t>
  </si>
  <si>
    <t xml:space="preserve">Total Qty. : </t>
  </si>
  <si>
    <t>Buyer's Order.No.  &amp; Date</t>
  </si>
  <si>
    <t xml:space="preserve">Other Reference (s)           </t>
  </si>
  <si>
    <t>Place of Receipt</t>
  </si>
  <si>
    <t>USD</t>
  </si>
  <si>
    <t>Quantity</t>
  </si>
  <si>
    <t>Rate</t>
  </si>
  <si>
    <t>Country of origin of Goods</t>
  </si>
  <si>
    <t>Marks &amp; Nos            No &amp; Kind of Pkgs.       Descriptions of Goods</t>
  </si>
  <si>
    <t>I.E. CODE NO. 0392021889</t>
  </si>
  <si>
    <t xml:space="preserve">  FOR ALOK INDUSTRIES LIMITED</t>
  </si>
  <si>
    <t xml:space="preserve">  AUTHORISED SIGNATORY</t>
  </si>
  <si>
    <t>CARTONS</t>
  </si>
  <si>
    <t>PACKING LIST</t>
  </si>
  <si>
    <t>CBM</t>
  </si>
  <si>
    <t xml:space="preserve">NET WEIGHT: </t>
  </si>
  <si>
    <t xml:space="preserve">GROSS WEIGHT: </t>
  </si>
  <si>
    <t xml:space="preserve">MEASUREMENT: </t>
  </si>
  <si>
    <t>CARTON NO.</t>
  </si>
  <si>
    <t>KGS</t>
  </si>
  <si>
    <t>ITEM</t>
  </si>
  <si>
    <t>NET WT. IN KGS.</t>
  </si>
  <si>
    <t xml:space="preserve">GROSS WT. IN KGS </t>
  </si>
  <si>
    <t>Name of  Exporter</t>
  </si>
  <si>
    <t>FACTORY: ALOK INDUSTRIES LIMITED</t>
  </si>
  <si>
    <t>SEA</t>
  </si>
  <si>
    <t xml:space="preserve">254/261/268 251/2P1, 263/P1/P1, VILLAGE BALITHA, TAL PARDI, </t>
  </si>
  <si>
    <t>P.O.BOX NO. 43, VAPI - 396 191. DIST VALSAD , GUJARAT</t>
  </si>
  <si>
    <t>NT WT KG.</t>
  </si>
  <si>
    <t>Amount Chargeable(In Words):</t>
  </si>
  <si>
    <t>FOB USD</t>
  </si>
  <si>
    <t>EX. RATE:</t>
  </si>
  <si>
    <t>FOB INR:</t>
  </si>
  <si>
    <t>Exporter:</t>
  </si>
  <si>
    <t>GST # 24AAACA0201C1ZX</t>
  </si>
  <si>
    <t>40HQ</t>
  </si>
  <si>
    <t>TOTAL NET WT</t>
  </si>
  <si>
    <t>CONT NO.</t>
  </si>
  <si>
    <t>COUNTRY OF ORIGIN</t>
  </si>
  <si>
    <t>100% COTTON PROCESSED MADE UPS</t>
  </si>
  <si>
    <t>MEASUREMENT:</t>
  </si>
  <si>
    <t>FRT USD:</t>
  </si>
  <si>
    <t>SIZE CM</t>
  </si>
  <si>
    <t xml:space="preserve">100% COTTON TOILET LINEN &amp; KITCHEN LINEN OF TERRY TOWELLING </t>
  </si>
  <si>
    <t>(KITCHEN LINEN/TOILET LINEN)</t>
  </si>
  <si>
    <t>TOTAL GR.WT</t>
  </si>
  <si>
    <t xml:space="preserve">VAPI TERRY </t>
  </si>
  <si>
    <t>GSM</t>
  </si>
  <si>
    <t xml:space="preserve">Marks &amp; Nos            No &amp; Kind of Pkgs.       </t>
  </si>
  <si>
    <t>Descriptions of Goods</t>
  </si>
  <si>
    <t>TENTATIVE</t>
  </si>
  <si>
    <t>Material des</t>
  </si>
  <si>
    <t>DBK</t>
  </si>
  <si>
    <t>ROSCTL</t>
  </si>
  <si>
    <t>DBK CAP</t>
  </si>
  <si>
    <t xml:space="preserve"> SEAL NO.</t>
  </si>
  <si>
    <t xml:space="preserve">SHADE </t>
  </si>
  <si>
    <t>Carton Dimension</t>
  </si>
  <si>
    <t>L ( CM )</t>
  </si>
  <si>
    <t>W ( CM )</t>
  </si>
  <si>
    <t>H ( CM )</t>
  </si>
  <si>
    <t>TOTAL PCS</t>
  </si>
  <si>
    <t xml:space="preserve">DATE: </t>
  </si>
  <si>
    <t>TAXABLE AMT</t>
  </si>
  <si>
    <t>fob inr</t>
  </si>
  <si>
    <t>WHICHEVER LESS</t>
  </si>
  <si>
    <t>Ex</t>
  </si>
  <si>
    <t>ROSCTL CAP</t>
  </si>
  <si>
    <t>INSURANCE:</t>
  </si>
  <si>
    <t>NHAVA SHEVA</t>
  </si>
  <si>
    <t>DESIGN</t>
  </si>
  <si>
    <t>UPC NO.</t>
  </si>
  <si>
    <t>PAYABLE:AT SIGHT</t>
  </si>
  <si>
    <t>TOTAL</t>
  </si>
  <si>
    <t>PCS</t>
  </si>
  <si>
    <t>40'H</t>
  </si>
  <si>
    <t xml:space="preserve">L/C AT SIGHT </t>
  </si>
  <si>
    <t>BATH TOWEL</t>
  </si>
  <si>
    <t>SQM</t>
  </si>
  <si>
    <t>RODTEP</t>
  </si>
  <si>
    <t>HS CODE</t>
  </si>
  <si>
    <t>DBK SR</t>
  </si>
  <si>
    <t>Shipper :-</t>
  </si>
  <si>
    <t xml:space="preserve">Booking No </t>
  </si>
  <si>
    <t>B/L Format</t>
  </si>
  <si>
    <t xml:space="preserve">Draft Bill of Lading </t>
  </si>
  <si>
    <t>Consignee : -</t>
  </si>
  <si>
    <t>NOTIFY PARTY</t>
  </si>
  <si>
    <t xml:space="preserve">Place of Receipt : </t>
  </si>
  <si>
    <t>NHAVA SHEVA,INDIA</t>
  </si>
  <si>
    <t xml:space="preserve">Vessel and voyage No. : </t>
  </si>
  <si>
    <t xml:space="preserve">Place of Delivery : </t>
  </si>
  <si>
    <t xml:space="preserve">Port of Loading : </t>
  </si>
  <si>
    <t xml:space="preserve">Port of Discharge </t>
  </si>
  <si>
    <t>TOTAL :</t>
  </si>
  <si>
    <t>cartons</t>
  </si>
  <si>
    <t xml:space="preserve">Marks &amp; Nos. </t>
  </si>
  <si>
    <t xml:space="preserve">  ( Description of Goods )</t>
  </si>
  <si>
    <t xml:space="preserve">Gross Wt. </t>
  </si>
  <si>
    <t>SAID TO CONTAIN</t>
  </si>
  <si>
    <t>1x40'H</t>
  </si>
  <si>
    <t>NET WT</t>
  </si>
  <si>
    <t xml:space="preserve">HS CODE : </t>
  </si>
  <si>
    <t>PO NUMBER:</t>
  </si>
  <si>
    <t xml:space="preserve">S.Bill No. </t>
  </si>
  <si>
    <t>DATE</t>
  </si>
  <si>
    <t>CONTAINER NO</t>
  </si>
  <si>
    <t>SEAL NO</t>
  </si>
  <si>
    <t>NO. OF PKG</t>
  </si>
  <si>
    <t>NET WT. KG.</t>
  </si>
  <si>
    <t>GROSS WT. KG.</t>
  </si>
  <si>
    <t>14 days detention free time at destination after discharge of vessel</t>
  </si>
  <si>
    <t>OCEAN FREIGHT : PREPAID</t>
  </si>
  <si>
    <t xml:space="preserve">Total No. of Pakages : </t>
  </si>
  <si>
    <t>Movement : (FCL OR LCL)</t>
  </si>
  <si>
    <t xml:space="preserve">Freight Terms: </t>
  </si>
  <si>
    <t>CTNS</t>
  </si>
  <si>
    <t>FCL/FCL</t>
  </si>
  <si>
    <t>PREPAID</t>
  </si>
  <si>
    <t>PO NO:</t>
  </si>
  <si>
    <t>NT WT/PC</t>
  </si>
  <si>
    <t>SIZE (INCHES)</t>
  </si>
  <si>
    <t>DHIRUBHAI AMBANI KNOWLEDGE CITY (DAKC),BUILDING - 24, 5TH  AND 6TH FLOOR,</t>
  </si>
  <si>
    <t>MIDC, PLOT NO. 1 OF 2, TTC INDUSTRIAL AREA, KOPAR KHAIRANE,</t>
  </si>
  <si>
    <t>NAVI MUMBAI - 400 710, INDIA</t>
  </si>
  <si>
    <t>ALDI INC.</t>
  </si>
  <si>
    <t>1200 NORTH. KIRK</t>
  </si>
  <si>
    <t>FOB LONG BEACH</t>
  </si>
  <si>
    <t>LC/No. UIC000589805 &amp; Date: 26.06.2025</t>
  </si>
  <si>
    <t xml:space="preserve">LONG BEACH </t>
  </si>
  <si>
    <t>USA</t>
  </si>
  <si>
    <t>GREY -- F- 12685-B</t>
  </si>
  <si>
    <t>BRIGHT WHITE -- F 0000 -- A</t>
  </si>
  <si>
    <t>GREEN -- F-12687-A</t>
  </si>
  <si>
    <t>BROWN -- F-12688-C</t>
  </si>
  <si>
    <t>4PC SET</t>
  </si>
  <si>
    <t>76X137</t>
  </si>
  <si>
    <t>ASSORTED</t>
  </si>
  <si>
    <t>BATAVIA, IL 60510</t>
  </si>
  <si>
    <t>EBKG13314632</t>
  </si>
  <si>
    <t>E AND E CO., LTD</t>
  </si>
  <si>
    <t>45875 NORTHPORT LOOP EAST</t>
  </si>
  <si>
    <t>FREMONT, CA 94538</t>
  </si>
  <si>
    <t>TEL: 510-490-9788, FAX: 510-490-2804</t>
  </si>
  <si>
    <t>EMAIL: JEANNE.ZENG@JLAHOME.COM</t>
  </si>
  <si>
    <t>FOB</t>
  </si>
  <si>
    <t>MSC AGRIGENTO - QH522A</t>
  </si>
  <si>
    <t>ALDID-250207</t>
  </si>
  <si>
    <t>ALDI90-1594 SOLID RIBBED TOWEL</t>
  </si>
  <si>
    <t>MSNU6104511</t>
  </si>
  <si>
    <t>FX36673115</t>
  </si>
  <si>
    <t>ALDI SOUTH</t>
  </si>
  <si>
    <t>Item Code</t>
  </si>
  <si>
    <t>SAP Display</t>
  </si>
  <si>
    <t xml:space="preserve">SAP Sellable </t>
  </si>
  <si>
    <t>Description</t>
  </si>
  <si>
    <t>Case Size</t>
  </si>
  <si>
    <t>Gross weight ( lbs )</t>
  </si>
  <si>
    <t>ALDI Country</t>
  </si>
  <si>
    <t>FOB NHAVA SHEVA, INDIA</t>
  </si>
  <si>
    <t>CARRIER CODE</t>
  </si>
  <si>
    <t>VESSEL Name/CODE</t>
  </si>
  <si>
    <t>VOYAGE NUMBER</t>
  </si>
  <si>
    <t>ETD</t>
  </si>
  <si>
    <t>LOAD PORT</t>
  </si>
  <si>
    <t>ETA</t>
  </si>
  <si>
    <t>VESSEL TYPE (F/M)</t>
  </si>
  <si>
    <t>MSC AGRIGENTO</t>
  </si>
  <si>
    <t>QH522A</t>
  </si>
  <si>
    <t>10.07.2025</t>
  </si>
  <si>
    <t>Service Contract (SVC)</t>
  </si>
  <si>
    <t>Carrier Booking Number</t>
  </si>
  <si>
    <t>Service type</t>
  </si>
  <si>
    <t>Port of discharge</t>
  </si>
  <si>
    <t>CY / CY</t>
  </si>
  <si>
    <t>Long Beach</t>
  </si>
  <si>
    <t>Container</t>
  </si>
  <si>
    <t xml:space="preserve"> Carrier Seal</t>
  </si>
  <si>
    <t>Size</t>
  </si>
  <si>
    <t>S/O</t>
  </si>
  <si>
    <t>SHIPPER NAME AND ADDRESS</t>
  </si>
  <si>
    <t>Cartons</t>
  </si>
  <si>
    <t>UNIT</t>
  </si>
  <si>
    <t>GROSS WEIGHT</t>
  </si>
  <si>
    <t>DEST</t>
  </si>
  <si>
    <t>PO</t>
  </si>
  <si>
    <t>STYLE NO</t>
  </si>
  <si>
    <t>R/CGO</t>
  </si>
  <si>
    <t>SB</t>
  </si>
  <si>
    <t>RECVDOC</t>
  </si>
  <si>
    <t>STUF.DATE</t>
  </si>
  <si>
    <r>
      <t xml:space="preserve">BL description / </t>
    </r>
    <r>
      <rPr>
        <b/>
        <sz val="10"/>
        <color rgb="FFFF0000"/>
        <rFont val="Tahoma"/>
        <family val="2"/>
      </rPr>
      <t>yellow highlighted details are the mandate ones and need to update.</t>
    </r>
  </si>
  <si>
    <t>Marks and No.</t>
  </si>
  <si>
    <t>HTS code</t>
  </si>
  <si>
    <t>ALDI INC.
1200 NORTH.KIRK ROAD
BATAVIA, IL 60510
USA</t>
  </si>
  <si>
    <t>ALOK INDUSTRIES LIMITED
DHIRUBHAI AMBANI KNOWLEDGE CITY (DAKC),
BUILDING - 24, 5TH AND 6TH FLOOR, MIDC, PLOT NO. 1 OF 2, TTC
INDUSTRIAL AREA, KOPAR KHAIRANE, NAVI MUMBAI - 400 710, INDIA</t>
  </si>
  <si>
    <t xml:space="preserve">Cargo description:  </t>
  </si>
  <si>
    <t>SAID TO CONTAIN
100% COTTON PROCESSED MADE UPS
100% COTTON TOILET LINEN &amp; KITCHEN LINEN OF TERRY TOWELLING 
(KITCHEN LINEN/TOILET LINEN)
FOB NHAVA SHEVA, INDIA
ALDID-250207
ALDI90-1594 SOLID RIBBED TOWEL</t>
  </si>
  <si>
    <t>ALDI SOUTH
Item Code
SAP Display
SAP Sellable 
Description
Case Size
Gross weight ( lbs )
ALDI Country</t>
  </si>
  <si>
    <t>(NO Space Required)</t>
  </si>
  <si>
    <t>(Start with IN )</t>
  </si>
  <si>
    <t>(NO Space required)</t>
  </si>
  <si>
    <t>(As per Consignee Select using POPup)</t>
  </si>
  <si>
    <t>(Full Shipper Name required )</t>
  </si>
  <si>
    <t>(Total)</t>
  </si>
  <si>
    <t>(Above format)</t>
  </si>
  <si>
    <t xml:space="preserve">Shipping bill number and date : </t>
  </si>
  <si>
    <t>(NO Dots required)</t>
  </si>
  <si>
    <t xml:space="preserve">Invoice number and date : </t>
  </si>
  <si>
    <t xml:space="preserve">HS code : </t>
  </si>
  <si>
    <t>net weight :             KGS</t>
  </si>
  <si>
    <t>(Do not leave any row Blank in Marks and NO  )</t>
  </si>
  <si>
    <t>Gross wt:                 KGS</t>
  </si>
  <si>
    <t xml:space="preserve">SAP PO : </t>
  </si>
  <si>
    <t xml:space="preserve">Display Article : </t>
  </si>
  <si>
    <t xml:space="preserve">Commodity Name : </t>
  </si>
  <si>
    <t>TERRY TOWEL</t>
  </si>
  <si>
    <t>Shipment mode (CY/CY)</t>
  </si>
  <si>
    <t>Incoterm - FOB</t>
  </si>
  <si>
    <t>Shipper’s Load , Weight and Count</t>
  </si>
  <si>
    <t>Freight collect.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</si>
</sst>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0.0"/>
    <numFmt numFmtId="166" formatCode="0.000"/>
    <numFmt numFmtId="167" formatCode="#,##0\ &quot;mk&quot;;\-#,##0\ &quot;mk&quot;"/>
    <numFmt numFmtId="168" formatCode="&quot;fl&quot;\ #,##0.00_-;&quot;fl&quot;\ #,##0.00\-"/>
    <numFmt numFmtId="169" formatCode="[$-14009]yyyy/mm/dd;@"/>
  </numFmts>
  <fonts count="199">
    <font>
      <sz val="11"/>
      <name val="Book Antiqu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 Antiqua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u/>
      <sz val="10"/>
      <name val="Bookman Old Style"/>
      <family val="1"/>
    </font>
    <font>
      <b/>
      <sz val="14"/>
      <name val="Bookman Old Style"/>
      <family val="1"/>
    </font>
    <font>
      <sz val="9"/>
      <name val="Bookman Old Style"/>
      <family val="1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1"/>
      <name val="Book Antiqua"/>
      <family val="1"/>
    </font>
    <font>
      <sz val="10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Book Antiqua"/>
      <family val="1"/>
    </font>
    <font>
      <b/>
      <sz val="12"/>
      <name val="Arial"/>
      <family val="2"/>
    </font>
    <font>
      <b/>
      <sz val="10"/>
      <name val="Helv"/>
    </font>
    <font>
      <sz val="8"/>
      <name val="Arial"/>
      <family val="2"/>
    </font>
    <font>
      <b/>
      <sz val="12"/>
      <name val="Helv"/>
    </font>
    <font>
      <b/>
      <sz val="11"/>
      <name val="Helv"/>
    </font>
    <font>
      <sz val="10"/>
      <color indexed="8"/>
      <name val="Bookman Old Style"/>
      <family val="1"/>
    </font>
    <font>
      <sz val="11"/>
      <name val="Book Antiqua"/>
      <family val="1"/>
    </font>
    <font>
      <b/>
      <sz val="8"/>
      <color indexed="8"/>
      <name val="Arial"/>
      <family val="2"/>
    </font>
    <font>
      <sz val="11"/>
      <name val="Book Antiqua"/>
      <family val="1"/>
    </font>
    <font>
      <u/>
      <sz val="10"/>
      <color indexed="12"/>
      <name val="Verdana"/>
      <family val="2"/>
    </font>
    <font>
      <sz val="11"/>
      <name val="Book Antiqua"/>
      <family val="1"/>
    </font>
    <font>
      <b/>
      <u/>
      <sz val="9"/>
      <name val="Bookman Old Style"/>
      <family val="1"/>
    </font>
    <font>
      <b/>
      <sz val="16"/>
      <name val="Bookman Old Style"/>
      <family val="1"/>
    </font>
    <font>
      <sz val="11"/>
      <name val="Book Antiqua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indexed="8"/>
      <name val="MS Sans Serif"/>
      <family val="2"/>
    </font>
    <font>
      <b/>
      <sz val="10"/>
      <name val="Arial Narrow"/>
      <family val="2"/>
    </font>
    <font>
      <sz val="11"/>
      <name val="Book Antiqua"/>
      <family val="1"/>
    </font>
    <font>
      <sz val="12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sz val="12"/>
      <color indexed="8"/>
      <name val="Bookman Old Style"/>
      <family val="1"/>
    </font>
    <font>
      <sz val="11"/>
      <name val="Book Antiqua"/>
      <family val="1"/>
    </font>
    <font>
      <b/>
      <u/>
      <sz val="11"/>
      <color indexed="8"/>
      <name val="Bookman Old Style"/>
      <family val="1"/>
    </font>
    <font>
      <sz val="11"/>
      <name val="Bookman Old Style"/>
      <family val="1"/>
    </font>
    <font>
      <b/>
      <u/>
      <sz val="12"/>
      <name val="Bookman Old Style"/>
      <family val="1"/>
    </font>
    <font>
      <sz val="12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Bookman Old Style"/>
      <family val="1"/>
    </font>
    <font>
      <sz val="10"/>
      <color theme="1"/>
      <name val="Bookman Old Style"/>
      <family val="1"/>
    </font>
    <font>
      <sz val="12"/>
      <color rgb="FFFF0000"/>
      <name val="Bookman Old Style"/>
      <family val="1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Bookman Old Style"/>
      <family val="1"/>
    </font>
    <font>
      <u/>
      <sz val="12"/>
      <color theme="1"/>
      <name val="Bookman Old Style"/>
      <family val="1"/>
    </font>
    <font>
      <u/>
      <sz val="12"/>
      <color rgb="FFFF0000"/>
      <name val="Bookman Old Style"/>
      <family val="1"/>
    </font>
    <font>
      <sz val="11"/>
      <name val="Arial Narrow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18"/>
      <name val="Calibri"/>
      <family val="2"/>
      <scheme val="minor"/>
    </font>
    <font>
      <b/>
      <u/>
      <sz val="10"/>
      <name val="Bookman Old Style"/>
      <family val="1"/>
    </font>
    <font>
      <u/>
      <sz val="12"/>
      <name val="Bookman Old Style"/>
      <family val="1"/>
    </font>
    <font>
      <b/>
      <sz val="14"/>
      <name val="Arial"/>
      <family val="2"/>
    </font>
    <font>
      <sz val="11"/>
      <name val="Verdan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sz val="20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8"/>
      <name val="Bookman Old Style"/>
      <family val="1"/>
    </font>
    <font>
      <sz val="14"/>
      <name val="Arial Narrow"/>
      <family val="2"/>
    </font>
    <font>
      <sz val="12"/>
      <color rgb="FF000000"/>
      <name val="Calibri Light"/>
      <family val="2"/>
    </font>
    <font>
      <sz val="18"/>
      <color theme="1"/>
      <name val="Calibri"/>
      <family val="2"/>
      <scheme val="minor"/>
    </font>
    <font>
      <b/>
      <sz val="12"/>
      <color rgb="FF242424"/>
      <name val="Segoe UI"/>
      <family val="2"/>
    </font>
    <font>
      <b/>
      <sz val="16"/>
      <color rgb="FF000000"/>
      <name val="Calibri"/>
      <family val="2"/>
    </font>
    <font>
      <b/>
      <u/>
      <sz val="11"/>
      <name val="Arial Narrow"/>
      <family val="2"/>
    </font>
    <font>
      <b/>
      <sz val="12"/>
      <name val="Arial Narrow"/>
      <family val="2"/>
    </font>
    <font>
      <sz val="14"/>
      <name val="Cambria"/>
      <family val="1"/>
      <scheme val="major"/>
    </font>
    <font>
      <sz val="11"/>
      <color theme="1"/>
      <name val="Calibri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color rgb="FF242424"/>
      <name val="Segoe UI"/>
      <family val="2"/>
    </font>
    <font>
      <b/>
      <sz val="10"/>
      <name val="Cambria"/>
      <family val="1"/>
      <scheme val="maj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sz val="11"/>
      <name val="Book Antiqua"/>
      <family val="1"/>
    </font>
    <font>
      <b/>
      <sz val="9"/>
      <name val="Arial Narrow"/>
      <family val="2"/>
    </font>
    <font>
      <b/>
      <sz val="11"/>
      <color rgb="FFFF0000"/>
      <name val="Cambria"/>
      <family val="1"/>
      <scheme val="major"/>
    </font>
    <font>
      <sz val="14"/>
      <color theme="1"/>
      <name val="Calibri"/>
      <family val="2"/>
    </font>
    <font>
      <b/>
      <sz val="14"/>
      <name val="Arial Narrow"/>
      <family val="2"/>
    </font>
    <font>
      <sz val="14"/>
      <color theme="1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3" tint="-0.499984740745262"/>
      <name val="Tahoma"/>
      <family val="2"/>
    </font>
    <font>
      <b/>
      <sz val="10"/>
      <color rgb="FFFF0000"/>
      <name val="Tahoma"/>
      <family val="2"/>
    </font>
    <font>
      <b/>
      <sz val="11"/>
      <color theme="3" tint="-0.499984740745262"/>
      <name val="Calibri"/>
      <family val="2"/>
      <scheme val="minor"/>
    </font>
    <font>
      <sz val="14"/>
      <name val="Tahoma"/>
      <family val="2"/>
    </font>
    <font>
      <i/>
      <sz val="14"/>
      <name val="Calibri"/>
      <family val="2"/>
      <scheme val="minor"/>
    </font>
    <font>
      <sz val="8"/>
      <name val="Tahoma"/>
      <family val="2"/>
    </font>
    <font>
      <sz val="11"/>
      <name val="Tahoma"/>
      <family val="2"/>
    </font>
    <font>
      <b/>
      <sz val="11"/>
      <color rgb="FF000000"/>
      <name val="Maersk Text"/>
    </font>
    <font>
      <b/>
      <sz val="10"/>
      <color rgb="FF000000"/>
      <name val="Maersk Text"/>
    </font>
    <font>
      <sz val="16"/>
      <name val="Book Antiqua"/>
      <family val="1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0000"/>
      <name val="Maersk Text"/>
    </font>
    <font>
      <u/>
      <sz val="11"/>
      <color theme="1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ck">
        <color indexed="26"/>
      </left>
      <right style="thin">
        <color indexed="65"/>
      </right>
      <top style="medium">
        <color indexed="5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5"/>
      </right>
      <top style="medium">
        <color indexed="5"/>
      </top>
      <bottom style="thin">
        <color indexed="22"/>
      </bottom>
      <diagonal/>
    </border>
    <border>
      <left style="thick">
        <color indexed="26"/>
      </left>
      <right style="thin">
        <color indexed="65"/>
      </right>
      <top/>
      <bottom style="thin">
        <color indexed="22"/>
      </bottom>
      <diagonal/>
    </border>
  </borders>
  <cellStyleXfs count="1801">
    <xf numFmtId="0" fontId="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9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9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9" fillId="0" borderId="0"/>
    <xf numFmtId="0" fontId="47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99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99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99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99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99" fillId="2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99" fillId="2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99" fillId="27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99" fillId="28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99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99" fillId="29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99" fillId="30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99" fillId="3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100" fillId="3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100" fillId="33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100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100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100" fillId="3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00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100" fillId="3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100" fillId="36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100" fillId="3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100" fillId="38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100" fillId="39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100" fillId="40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67" fillId="0" borderId="0" applyNumberFormat="0" applyFill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101" fillId="41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46" fillId="20" borderId="2" applyNumberFormat="0" applyFon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102" fillId="42" borderId="49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70" fillId="0" borderId="0"/>
    <xf numFmtId="0" fontId="55" fillId="22" borderId="4" applyNumberFormat="0" applyAlignment="0" applyProtection="0"/>
    <xf numFmtId="0" fontId="55" fillId="22" borderId="4" applyNumberFormat="0" applyAlignment="0" applyProtection="0"/>
    <xf numFmtId="0" fontId="103" fillId="43" borderId="50" applyNumberFormat="0" applyAlignment="0" applyProtection="0"/>
    <xf numFmtId="0" fontId="55" fillId="22" borderId="4" applyNumberFormat="0" applyAlignment="0" applyProtection="0"/>
    <xf numFmtId="0" fontId="55" fillId="22" borderId="4" applyNumberFormat="0" applyAlignment="0" applyProtection="0"/>
    <xf numFmtId="0" fontId="55" fillId="22" borderId="4" applyNumberFormat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5" fillId="22" borderId="4" applyNumberFormat="0" applyAlignment="0" applyProtection="0"/>
    <xf numFmtId="44" fontId="4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7" fillId="0" borderId="0" applyFill="0" applyBorder="0" applyAlignment="0" applyProtection="0"/>
    <xf numFmtId="44" fontId="47" fillId="0" borderId="0" applyFill="0" applyBorder="0" applyAlignment="0" applyProtection="0"/>
    <xf numFmtId="44" fontId="47" fillId="0" borderId="0" applyFill="0" applyBorder="0" applyAlignment="0" applyProtection="0"/>
    <xf numFmtId="44" fontId="47" fillId="0" borderId="0" applyFill="0" applyBorder="0" applyAlignment="0" applyProtection="0"/>
    <xf numFmtId="44" fontId="47" fillId="0" borderId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2" fillId="0" borderId="5" applyNumberFormat="0" applyFill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105" fillId="4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38" fontId="71" fillId="23" borderId="0" applyNumberFormat="0" applyBorder="0" applyAlignment="0" applyProtection="0"/>
    <xf numFmtId="0" fontId="72" fillId="0" borderId="0">
      <alignment horizontal="left"/>
    </xf>
    <xf numFmtId="0" fontId="69" fillId="0" borderId="6" applyNumberFormat="0" applyAlignment="0" applyProtection="0">
      <alignment horizontal="left" vertical="center"/>
    </xf>
    <xf numFmtId="0" fontId="69" fillId="0" borderId="7">
      <alignment horizontal="left" vertical="center"/>
    </xf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106" fillId="0" borderId="51" applyNumberFormat="0" applyFill="0" applyAlignment="0" applyProtection="0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107" fillId="0" borderId="52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108" fillId="0" borderId="53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0" fontId="71" fillId="23" borderId="11" applyNumberFormat="0" applyBorder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109" fillId="45" borderId="49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55" fillId="22" borderId="4" applyNumberFormat="0" applyAlignment="0" applyProtection="0"/>
    <xf numFmtId="0" fontId="58" fillId="0" borderId="8" applyNumberFormat="0" applyFill="0" applyAlignment="0" applyProtection="0"/>
    <xf numFmtId="0" fontId="59" fillId="0" borderId="9" applyNumberFormat="0" applyFill="0" applyAlignment="0" applyProtection="0"/>
    <xf numFmtId="0" fontId="60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62" fillId="0" borderId="5" applyNumberFormat="0" applyFill="0" applyAlignment="0" applyProtection="0"/>
    <xf numFmtId="0" fontId="62" fillId="0" borderId="5" applyNumberFormat="0" applyFill="0" applyAlignment="0" applyProtection="0"/>
    <xf numFmtId="0" fontId="110" fillId="0" borderId="54" applyNumberFormat="0" applyFill="0" applyAlignment="0" applyProtection="0"/>
    <xf numFmtId="0" fontId="62" fillId="0" borderId="5" applyNumberFormat="0" applyFill="0" applyAlignment="0" applyProtection="0"/>
    <xf numFmtId="0" fontId="62" fillId="0" borderId="5" applyNumberFormat="0" applyFill="0" applyAlignment="0" applyProtection="0"/>
    <xf numFmtId="0" fontId="62" fillId="0" borderId="5" applyNumberFormat="0" applyFill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73" fillId="0" borderId="12"/>
    <xf numFmtId="0" fontId="63" fillId="24" borderId="0" applyNumberFormat="0" applyBorder="0" applyAlignment="0" applyProtection="0"/>
    <xf numFmtId="0" fontId="63" fillId="24" borderId="0" applyNumberFormat="0" applyBorder="0" applyAlignment="0" applyProtection="0"/>
    <xf numFmtId="0" fontId="63" fillId="24" borderId="0" applyNumberFormat="0" applyBorder="0" applyAlignment="0" applyProtection="0"/>
    <xf numFmtId="0" fontId="111" fillId="46" borderId="0" applyNumberFormat="0" applyBorder="0" applyAlignment="0" applyProtection="0"/>
    <xf numFmtId="0" fontId="63" fillId="24" borderId="0" applyNumberFormat="0" applyBorder="0" applyAlignment="0" applyProtection="0"/>
    <xf numFmtId="0" fontId="63" fillId="24" borderId="0" applyNumberFormat="0" applyBorder="0" applyAlignment="0" applyProtection="0"/>
    <xf numFmtId="0" fontId="63" fillId="24" borderId="0" applyNumberFormat="0" applyBorder="0" applyAlignment="0" applyProtection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75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6" fillId="0" borderId="0"/>
    <xf numFmtId="0" fontId="46" fillId="0" borderId="0"/>
    <xf numFmtId="0" fontId="99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51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99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112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7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7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0"/>
    <xf numFmtId="0" fontId="47" fillId="0" borderId="0"/>
    <xf numFmtId="0" fontId="46" fillId="0" borderId="0"/>
    <xf numFmtId="0" fontId="99" fillId="0" borderId="1" quotePrefix="1" pivotButton="1" applyNumberFormat="0" applyBorder="0">
      <alignment horizontal="justify" vertical="justify" textRotation="90"/>
      <protection locked="0"/>
    </xf>
    <xf numFmtId="0" fontId="99" fillId="0" borderId="1" quotePrefix="1" pivotButton="1" applyNumberFormat="0" applyBorder="0">
      <alignment horizontal="justify" vertical="justify" textRotation="90"/>
      <protection locked="0"/>
    </xf>
    <xf numFmtId="0" fontId="46" fillId="0" borderId="0"/>
    <xf numFmtId="0" fontId="99" fillId="0" borderId="1" quotePrefix="1" pivotButton="1" applyNumberFormat="0" applyBorder="0">
      <alignment horizontal="justify" vertical="justify" textRotation="90"/>
      <protection locked="0"/>
    </xf>
    <xf numFmtId="0" fontId="51" fillId="0" borderId="1" quotePrefix="1" pivotButton="1" applyNumberForma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9" fillId="0" borderId="0"/>
    <xf numFmtId="0" fontId="99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7" fillId="0" borderId="0"/>
    <xf numFmtId="0" fontId="46" fillId="0" borderId="0"/>
    <xf numFmtId="0" fontId="82" fillId="0" borderId="0"/>
    <xf numFmtId="0" fontId="82" fillId="0" borderId="0"/>
    <xf numFmtId="0" fontId="46" fillId="0" borderId="0"/>
    <xf numFmtId="0" fontId="8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7" fillId="0" borderId="0"/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9" fillId="0" borderId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82" fillId="20" borderId="2" applyNumberFormat="0" applyFont="0" applyAlignment="0" applyProtection="0"/>
    <xf numFmtId="0" fontId="82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51" fillId="47" borderId="55" applyNumberFormat="0" applyFont="0" applyAlignment="0" applyProtection="0"/>
    <xf numFmtId="0" fontId="46" fillId="20" borderId="2" applyNumberFormat="0" applyFont="0" applyAlignment="0" applyProtection="0"/>
    <xf numFmtId="0" fontId="51" fillId="47" borderId="55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7" fillId="20" borderId="2" applyNumberFormat="0" applyFont="0" applyAlignment="0" applyProtection="0"/>
    <xf numFmtId="0" fontId="47" fillId="20" borderId="2" applyNumberFormat="0" applyFont="0" applyAlignment="0" applyProtection="0"/>
    <xf numFmtId="0" fontId="46" fillId="20" borderId="2" applyNumberFormat="0" applyFont="0" applyAlignment="0" applyProtection="0"/>
    <xf numFmtId="0" fontId="47" fillId="20" borderId="2" applyNumberFormat="0" applyFont="0" applyAlignment="0" applyProtection="0"/>
    <xf numFmtId="0" fontId="46" fillId="20" borderId="2" applyNumberFormat="0" applyFont="0" applyAlignment="0" applyProtection="0"/>
    <xf numFmtId="0" fontId="47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75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77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77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7" fillId="20" borderId="2" applyNumberFormat="0" applyFont="0" applyAlignment="0" applyProtection="0"/>
    <xf numFmtId="0" fontId="53" fillId="3" borderId="0" applyNumberFormat="0" applyBorder="0" applyAlignment="0" applyProtection="0"/>
    <xf numFmtId="0" fontId="64" fillId="21" borderId="13" applyNumberFormat="0" applyAlignment="0" applyProtection="0"/>
    <xf numFmtId="0" fontId="64" fillId="21" borderId="13" applyNumberFormat="0" applyAlignment="0" applyProtection="0"/>
    <xf numFmtId="0" fontId="113" fillId="42" borderId="56" applyNumberFormat="0" applyAlignment="0" applyProtection="0"/>
    <xf numFmtId="0" fontId="64" fillId="21" borderId="13" applyNumberFormat="0" applyAlignment="0" applyProtection="0"/>
    <xf numFmtId="0" fontId="64" fillId="21" borderId="13" applyNumberFormat="0" applyAlignment="0" applyProtection="0"/>
    <xf numFmtId="0" fontId="64" fillId="21" borderId="13" applyNumberFormat="0" applyAlignment="0" applyProtection="0"/>
    <xf numFmtId="0" fontId="58" fillId="0" borderId="8" applyNumberFormat="0" applyFill="0" applyAlignment="0" applyProtection="0"/>
    <xf numFmtId="0" fontId="59" fillId="0" borderId="9" applyNumberFormat="0" applyFill="0" applyAlignment="0" applyProtection="0"/>
    <xf numFmtId="0" fontId="60" fillId="0" borderId="10" applyNumberFormat="0" applyFill="0" applyAlignment="0" applyProtection="0"/>
    <xf numFmtId="0" fontId="60" fillId="0" borderId="0" applyNumberForma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2" fillId="0" borderId="5" applyNumberFormat="0" applyFill="0" applyAlignment="0" applyProtection="0"/>
    <xf numFmtId="0" fontId="99" fillId="0" borderId="0"/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7" fillId="0" borderId="0"/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73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115" fillId="0" borderId="57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53" fillId="3" borderId="0" applyNumberFormat="0" applyBorder="0" applyAlignment="0" applyProtection="0"/>
    <xf numFmtId="0" fontId="64" fillId="21" borderId="13" applyNumberFormat="0" applyAlignment="0" applyProtection="0"/>
    <xf numFmtId="168" fontId="84" fillId="0" borderId="0" applyFont="0" applyFill="0" applyBorder="0" applyProtection="0">
      <alignment horizontal="right"/>
    </xf>
    <xf numFmtId="0" fontId="5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7" fillId="0" borderId="0"/>
    <xf numFmtId="0" fontId="47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5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4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0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7" fillId="20" borderId="2" applyNumberFormat="0" applyFont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41" fillId="0" borderId="0">
      <alignment vertical="center"/>
    </xf>
    <xf numFmtId="9" fontId="140" fillId="0" borderId="0">
      <alignment vertical="top"/>
      <protection locked="0"/>
    </xf>
    <xf numFmtId="0" fontId="23" fillId="0" borderId="0"/>
    <xf numFmtId="9" fontId="23" fillId="0" borderId="0" applyFont="0" applyFill="0" applyBorder="0" applyAlignment="0" applyProtection="0"/>
    <xf numFmtId="9" fontId="140" fillId="0" borderId="0">
      <protection locked="0"/>
    </xf>
    <xf numFmtId="0" fontId="47" fillId="0" borderId="0">
      <protection locked="0"/>
    </xf>
    <xf numFmtId="9" fontId="140" fillId="0" borderId="0">
      <protection locked="0"/>
    </xf>
    <xf numFmtId="0" fontId="37" fillId="0" borderId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37" fillId="0" borderId="0"/>
    <xf numFmtId="0" fontId="4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1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1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41" fillId="0" borderId="0">
      <alignment vertical="center"/>
    </xf>
    <xf numFmtId="9" fontId="140" fillId="0" borderId="0">
      <protection locked="0"/>
    </xf>
    <xf numFmtId="0" fontId="141" fillId="0" borderId="0">
      <alignment vertical="center"/>
    </xf>
    <xf numFmtId="9" fontId="140" fillId="0" borderId="0">
      <protection locked="0"/>
    </xf>
    <xf numFmtId="0" fontId="141" fillId="0" borderId="0">
      <alignment vertical="center"/>
    </xf>
    <xf numFmtId="9" fontId="140" fillId="0" borderId="0">
      <protection locked="0"/>
    </xf>
    <xf numFmtId="0" fontId="144" fillId="0" borderId="0"/>
    <xf numFmtId="0" fontId="22" fillId="0" borderId="0"/>
    <xf numFmtId="0" fontId="146" fillId="0" borderId="0"/>
    <xf numFmtId="0" fontId="21" fillId="0" borderId="0"/>
    <xf numFmtId="0" fontId="20" fillId="0" borderId="0"/>
    <xf numFmtId="0" fontId="147" fillId="0" borderId="0"/>
    <xf numFmtId="0" fontId="148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7" fillId="0" borderId="0"/>
    <xf numFmtId="0" fontId="1" fillId="0" borderId="0"/>
    <xf numFmtId="9" fontId="1" fillId="0" borderId="0" applyFont="0" applyFill="0" applyBorder="0" applyAlignment="0" applyProtection="0"/>
    <xf numFmtId="0" fontId="198" fillId="0" borderId="0" applyNumberFormat="0" applyFill="0" applyBorder="0" applyAlignment="0" applyProtection="0"/>
  </cellStyleXfs>
  <cellXfs count="523">
    <xf numFmtId="0" fontId="0" fillId="0" borderId="0" xfId="0" applyBorder="1" applyAlignment="1" applyProtection="1"/>
    <xf numFmtId="0" fontId="38" fillId="23" borderId="0" xfId="0" applyFont="1" applyFill="1" applyBorder="1" applyAlignment="1" applyProtection="1"/>
    <xf numFmtId="0" fontId="39" fillId="23" borderId="15" xfId="0" applyFont="1" applyFill="1" applyBorder="1" applyAlignment="1" applyProtection="1"/>
    <xf numFmtId="0" fontId="39" fillId="23" borderId="16" xfId="0" applyFont="1" applyFill="1" applyBorder="1" applyAlignment="1" applyProtection="1"/>
    <xf numFmtId="0" fontId="38" fillId="23" borderId="16" xfId="0" applyFont="1" applyFill="1" applyBorder="1" applyAlignment="1" applyProtection="1"/>
    <xf numFmtId="0" fontId="38" fillId="23" borderId="17" xfId="0" applyFont="1" applyFill="1" applyBorder="1" applyAlignment="1" applyProtection="1"/>
    <xf numFmtId="0" fontId="39" fillId="23" borderId="18" xfId="0" applyFont="1" applyFill="1" applyBorder="1" applyAlignment="1" applyProtection="1"/>
    <xf numFmtId="0" fontId="38" fillId="23" borderId="19" xfId="0" applyFont="1" applyFill="1" applyBorder="1" applyAlignment="1" applyProtection="1"/>
    <xf numFmtId="0" fontId="39" fillId="23" borderId="20" xfId="0" applyFont="1" applyFill="1" applyBorder="1" applyAlignment="1" applyProtection="1"/>
    <xf numFmtId="0" fontId="38" fillId="23" borderId="21" xfId="0" applyFont="1" applyFill="1" applyBorder="1" applyAlignment="1" applyProtection="1"/>
    <xf numFmtId="0" fontId="38" fillId="23" borderId="23" xfId="0" applyFont="1" applyFill="1" applyBorder="1" applyAlignment="1" applyProtection="1"/>
    <xf numFmtId="0" fontId="38" fillId="23" borderId="20" xfId="0" applyFont="1" applyFill="1" applyBorder="1" applyAlignment="1" applyProtection="1"/>
    <xf numFmtId="0" fontId="38" fillId="23" borderId="24" xfId="0" applyFont="1" applyFill="1" applyBorder="1" applyAlignment="1" applyProtection="1"/>
    <xf numFmtId="0" fontId="38" fillId="23" borderId="25" xfId="0" applyFont="1" applyFill="1" applyBorder="1" applyAlignment="1" applyProtection="1"/>
    <xf numFmtId="0" fontId="38" fillId="23" borderId="26" xfId="0" applyFont="1" applyFill="1" applyBorder="1" applyAlignment="1" applyProtection="1"/>
    <xf numFmtId="0" fontId="39" fillId="23" borderId="27" xfId="0" applyFont="1" applyFill="1" applyBorder="1" applyAlignment="1" applyProtection="1"/>
    <xf numFmtId="0" fontId="38" fillId="23" borderId="28" xfId="0" applyFont="1" applyFill="1" applyBorder="1" applyAlignment="1" applyProtection="1"/>
    <xf numFmtId="0" fontId="38" fillId="23" borderId="29" xfId="0" applyFont="1" applyFill="1" applyBorder="1" applyAlignment="1" applyProtection="1"/>
    <xf numFmtId="0" fontId="38" fillId="23" borderId="30" xfId="0" applyFont="1" applyFill="1" applyBorder="1" applyAlignment="1" applyProtection="1"/>
    <xf numFmtId="0" fontId="39" fillId="23" borderId="22" xfId="0" applyFont="1" applyFill="1" applyBorder="1" applyAlignment="1" applyProtection="1"/>
    <xf numFmtId="0" fontId="39" fillId="23" borderId="31" xfId="0" applyFont="1" applyFill="1" applyBorder="1" applyAlignment="1" applyProtection="1"/>
    <xf numFmtId="0" fontId="39" fillId="23" borderId="28" xfId="0" applyFont="1" applyFill="1" applyBorder="1" applyAlignment="1" applyProtection="1"/>
    <xf numFmtId="0" fontId="38" fillId="23" borderId="32" xfId="0" applyFont="1" applyFill="1" applyBorder="1" applyAlignment="1" applyProtection="1"/>
    <xf numFmtId="1" fontId="0" fillId="23" borderId="0" xfId="0" applyNumberFormat="1" applyFill="1" applyBorder="1" applyAlignment="1" applyProtection="1">
      <alignment horizontal="left"/>
    </xf>
    <xf numFmtId="16" fontId="38" fillId="23" borderId="0" xfId="0" applyNumberFormat="1" applyFont="1" applyFill="1" applyBorder="1" applyAlignment="1" applyProtection="1"/>
    <xf numFmtId="0" fontId="38" fillId="23" borderId="33" xfId="0" applyFont="1" applyFill="1" applyBorder="1" applyAlignment="1" applyProtection="1"/>
    <xf numFmtId="0" fontId="39" fillId="23" borderId="0" xfId="0" applyFont="1" applyFill="1" applyBorder="1" applyAlignment="1" applyProtection="1">
      <alignment horizontal="center"/>
    </xf>
    <xf numFmtId="0" fontId="38" fillId="23" borderId="0" xfId="0" applyFont="1" applyFill="1" applyBorder="1" applyAlignment="1" applyProtection="1">
      <alignment horizontal="right"/>
    </xf>
    <xf numFmtId="0" fontId="38" fillId="23" borderId="23" xfId="0" applyFont="1" applyFill="1" applyBorder="1" applyAlignment="1" applyProtection="1">
      <alignment horizontal="center"/>
    </xf>
    <xf numFmtId="2" fontId="38" fillId="23" borderId="23" xfId="0" applyNumberFormat="1" applyFont="1" applyFill="1" applyBorder="1" applyAlignment="1" applyProtection="1"/>
    <xf numFmtId="2" fontId="38" fillId="23" borderId="0" xfId="0" applyNumberFormat="1" applyFont="1" applyFill="1" applyBorder="1" applyAlignment="1" applyProtection="1"/>
    <xf numFmtId="0" fontId="38" fillId="23" borderId="34" xfId="0" applyFont="1" applyFill="1" applyBorder="1" applyAlignment="1" applyProtection="1"/>
    <xf numFmtId="0" fontId="38" fillId="23" borderId="34" xfId="0" applyFont="1" applyFill="1" applyBorder="1" applyAlignment="1" applyProtection="1">
      <alignment horizontal="center"/>
    </xf>
    <xf numFmtId="0" fontId="38" fillId="23" borderId="12" xfId="0" applyFont="1" applyFill="1" applyBorder="1" applyAlignment="1" applyProtection="1"/>
    <xf numFmtId="0" fontId="39" fillId="23" borderId="25" xfId="0" applyFont="1" applyFill="1" applyBorder="1" applyAlignment="1" applyProtection="1">
      <alignment horizontal="left"/>
    </xf>
    <xf numFmtId="0" fontId="39" fillId="23" borderId="26" xfId="0" applyFont="1" applyFill="1" applyBorder="1" applyAlignment="1" applyProtection="1">
      <alignment horizontal="left"/>
    </xf>
    <xf numFmtId="166" fontId="38" fillId="23" borderId="34" xfId="0" applyNumberFormat="1" applyFont="1" applyFill="1" applyBorder="1" applyAlignment="1" applyProtection="1">
      <alignment horizontal="center"/>
    </xf>
    <xf numFmtId="165" fontId="38" fillId="23" borderId="0" xfId="0" applyNumberFormat="1" applyFont="1" applyFill="1" applyBorder="1" applyAlignment="1" applyProtection="1"/>
    <xf numFmtId="0" fontId="41" fillId="23" borderId="0" xfId="0" applyFont="1" applyFill="1" applyBorder="1" applyAlignment="1" applyProtection="1">
      <alignment horizontal="center"/>
    </xf>
    <xf numFmtId="0" fontId="38" fillId="23" borderId="15" xfId="0" applyFont="1" applyFill="1" applyBorder="1" applyAlignment="1" applyProtection="1"/>
    <xf numFmtId="0" fontId="39" fillId="23" borderId="35" xfId="0" applyFont="1" applyFill="1" applyBorder="1" applyAlignment="1" applyProtection="1"/>
    <xf numFmtId="0" fontId="38" fillId="23" borderId="36" xfId="0" applyFont="1" applyFill="1" applyBorder="1" applyAlignment="1" applyProtection="1"/>
    <xf numFmtId="2" fontId="38" fillId="23" borderId="0" xfId="0" applyNumberFormat="1" applyFont="1" applyFill="1" applyBorder="1" applyAlignment="1" applyProtection="1">
      <alignment horizontal="center"/>
    </xf>
    <xf numFmtId="0" fontId="38" fillId="23" borderId="0" xfId="0" applyFont="1" applyFill="1" applyBorder="1" applyAlignment="1" applyProtection="1">
      <alignment horizontal="left"/>
    </xf>
    <xf numFmtId="2" fontId="74" fillId="23" borderId="23" xfId="657" applyNumberFormat="1" applyFont="1" applyFill="1" applyBorder="1" applyAlignment="1">
      <alignment horizontal="right" vertical="justify"/>
      <protection locked="0"/>
    </xf>
    <xf numFmtId="0" fontId="74" fillId="23" borderId="0" xfId="657" applyFont="1" applyFill="1" applyBorder="1" applyAlignment="1">
      <alignment horizontal="right"/>
      <protection locked="0"/>
    </xf>
    <xf numFmtId="0" fontId="38" fillId="48" borderId="22" xfId="0" applyFont="1" applyFill="1" applyBorder="1" applyAlignment="1" applyProtection="1"/>
    <xf numFmtId="0" fontId="38" fillId="48" borderId="0" xfId="0" applyFont="1" applyFill="1" applyBorder="1" applyAlignment="1" applyProtection="1"/>
    <xf numFmtId="0" fontId="38" fillId="48" borderId="0" xfId="0" applyFont="1" applyFill="1" applyBorder="1" applyAlignment="1" applyProtection="1">
      <alignment horizontal="center"/>
    </xf>
    <xf numFmtId="4" fontId="38" fillId="23" borderId="0" xfId="0" applyNumberFormat="1" applyFont="1" applyFill="1" applyBorder="1" applyAlignment="1" applyProtection="1"/>
    <xf numFmtId="14" fontId="38" fillId="23" borderId="0" xfId="0" applyNumberFormat="1" applyFont="1" applyFill="1" applyBorder="1" applyAlignment="1" applyProtection="1"/>
    <xf numFmtId="0" fontId="39" fillId="48" borderId="0" xfId="0" applyFont="1" applyFill="1" applyBorder="1" applyAlignment="1" applyProtection="1">
      <alignment horizontal="center"/>
    </xf>
    <xf numFmtId="2" fontId="45" fillId="23" borderId="0" xfId="0" applyNumberFormat="1" applyFont="1" applyFill="1" applyBorder="1" applyAlignment="1" applyProtection="1">
      <alignment horizontal="center"/>
    </xf>
    <xf numFmtId="0" fontId="39" fillId="23" borderId="20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/>
    <xf numFmtId="0" fontId="39" fillId="48" borderId="0" xfId="0" applyFont="1" applyFill="1" applyBorder="1" applyAlignment="1" applyProtection="1">
      <alignment horizontal="left"/>
    </xf>
    <xf numFmtId="0" fontId="38" fillId="23" borderId="0" xfId="0" applyNumberFormat="1" applyFont="1" applyFill="1" applyBorder="1" applyAlignment="1" applyProtection="1"/>
    <xf numFmtId="0" fontId="38" fillId="23" borderId="20" xfId="0" applyFont="1" applyFill="1" applyBorder="1" applyAlignment="1" applyProtection="1">
      <alignment horizontal="right"/>
    </xf>
    <xf numFmtId="0" fontId="80" fillId="23" borderId="0" xfId="0" applyFont="1" applyFill="1" applyBorder="1" applyAlignment="1" applyProtection="1">
      <alignment horizontal="center"/>
    </xf>
    <xf numFmtId="0" fontId="117" fillId="23" borderId="0" xfId="0" applyFont="1" applyFill="1" applyBorder="1" applyAlignment="1" applyProtection="1"/>
    <xf numFmtId="2" fontId="39" fillId="48" borderId="0" xfId="0" applyNumberFormat="1" applyFont="1" applyFill="1" applyBorder="1" applyAlignment="1" applyProtection="1"/>
    <xf numFmtId="0" fontId="39" fillId="23" borderId="15" xfId="0" applyFont="1" applyFill="1" applyBorder="1" applyAlignment="1" applyProtection="1">
      <alignment vertical="center"/>
    </xf>
    <xf numFmtId="0" fontId="39" fillId="0" borderId="0" xfId="691" applyFont="1" applyBorder="1" applyAlignment="1" applyProtection="1">
      <alignment horizontal="left"/>
    </xf>
    <xf numFmtId="0" fontId="38" fillId="23" borderId="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>
      <alignment vertical="center"/>
    </xf>
    <xf numFmtId="166" fontId="76" fillId="48" borderId="0" xfId="931" applyNumberFormat="1" applyFont="1" applyFill="1" applyAlignment="1">
      <alignment horizontal="center" vertical="center" wrapText="1"/>
    </xf>
    <xf numFmtId="0" fontId="39" fillId="23" borderId="37" xfId="0" applyFont="1" applyFill="1" applyBorder="1" applyAlignment="1" applyProtection="1">
      <alignment horizontal="center"/>
    </xf>
    <xf numFmtId="0" fontId="39" fillId="23" borderId="38" xfId="0" applyFont="1" applyFill="1" applyBorder="1" applyAlignment="1" applyProtection="1">
      <alignment horizontal="center"/>
    </xf>
    <xf numFmtId="0" fontId="39" fillId="23" borderId="39" xfId="0" applyFont="1" applyFill="1" applyBorder="1" applyAlignment="1" applyProtection="1"/>
    <xf numFmtId="0" fontId="39" fillId="23" borderId="6" xfId="0" applyFont="1" applyFill="1" applyBorder="1" applyAlignment="1" applyProtection="1"/>
    <xf numFmtId="0" fontId="39" fillId="23" borderId="40" xfId="0" applyFont="1" applyFill="1" applyBorder="1" applyAlignment="1" applyProtection="1"/>
    <xf numFmtId="0" fontId="44" fillId="0" borderId="35" xfId="928" applyFont="1" applyBorder="1" applyAlignment="1" applyProtection="1"/>
    <xf numFmtId="0" fontId="43" fillId="48" borderId="0" xfId="0" applyFont="1" applyFill="1" applyBorder="1" applyAlignment="1" applyProtection="1">
      <alignment vertical="center"/>
    </xf>
    <xf numFmtId="0" fontId="40" fillId="48" borderId="0" xfId="0" applyFont="1" applyFill="1" applyBorder="1" applyAlignment="1" applyProtection="1">
      <alignment vertical="center"/>
    </xf>
    <xf numFmtId="0" fontId="38" fillId="0" borderId="12" xfId="886" applyFont="1" applyBorder="1"/>
    <xf numFmtId="0" fontId="85" fillId="48" borderId="0" xfId="0" applyFont="1" applyFill="1" applyBorder="1" applyAlignment="1" applyProtection="1"/>
    <xf numFmtId="49" fontId="74" fillId="23" borderId="0" xfId="657" applyNumberFormat="1" applyFont="1" applyFill="1" applyBorder="1" applyAlignment="1">
      <alignment horizontal="left"/>
      <protection locked="0"/>
    </xf>
    <xf numFmtId="0" fontId="74" fillId="23" borderId="0" xfId="657" applyFont="1" applyFill="1" applyBorder="1" applyAlignment="1">
      <alignment horizontal="left"/>
      <protection locked="0"/>
    </xf>
    <xf numFmtId="0" fontId="43" fillId="0" borderId="20" xfId="600" applyFont="1" applyBorder="1" applyAlignment="1">
      <alignment horizontal="left"/>
    </xf>
    <xf numFmtId="0" fontId="39" fillId="23" borderId="0" xfId="0" applyFont="1" applyFill="1" applyBorder="1" applyAlignment="1" applyProtection="1">
      <alignment vertical="center"/>
    </xf>
    <xf numFmtId="0" fontId="118" fillId="23" borderId="20" xfId="0" applyFont="1" applyFill="1" applyBorder="1" applyAlignment="1" applyProtection="1"/>
    <xf numFmtId="0" fontId="118" fillId="23" borderId="22" xfId="0" applyFont="1" applyFill="1" applyBorder="1" applyAlignment="1" applyProtection="1"/>
    <xf numFmtId="2" fontId="90" fillId="23" borderId="47" xfId="0" applyNumberFormat="1" applyFont="1" applyFill="1" applyBorder="1" applyAlignment="1" applyProtection="1"/>
    <xf numFmtId="0" fontId="81" fillId="23" borderId="0" xfId="0" applyFont="1" applyFill="1" applyBorder="1" applyAlignment="1" applyProtection="1">
      <alignment horizontal="center" vertical="center"/>
    </xf>
    <xf numFmtId="2" fontId="90" fillId="23" borderId="0" xfId="0" applyNumberFormat="1" applyFont="1" applyFill="1" applyBorder="1" applyAlignment="1" applyProtection="1"/>
    <xf numFmtId="2" fontId="74" fillId="23" borderId="0" xfId="657" applyNumberFormat="1" applyFont="1" applyFill="1" applyBorder="1" applyAlignment="1">
      <alignment horizontal="right" vertical="justify"/>
      <protection locked="0"/>
    </xf>
    <xf numFmtId="0" fontId="91" fillId="48" borderId="0" xfId="0" applyFont="1" applyFill="1" applyBorder="1" applyAlignment="1" applyProtection="1">
      <alignment vertical="center"/>
    </xf>
    <xf numFmtId="0" fontId="92" fillId="23" borderId="0" xfId="0" applyFont="1" applyFill="1" applyBorder="1" applyAlignment="1" applyProtection="1">
      <alignment horizontal="left"/>
    </xf>
    <xf numFmtId="0" fontId="119" fillId="48" borderId="0" xfId="0" applyFont="1" applyFill="1" applyBorder="1" applyAlignment="1" applyProtection="1"/>
    <xf numFmtId="0" fontId="89" fillId="48" borderId="0" xfId="0" applyFont="1" applyFill="1" applyBorder="1" applyAlignment="1" applyProtection="1"/>
    <xf numFmtId="166" fontId="90" fillId="23" borderId="0" xfId="0" applyNumberFormat="1" applyFont="1" applyFill="1" applyBorder="1" applyAlignment="1" applyProtection="1">
      <alignment horizontal="center"/>
    </xf>
    <xf numFmtId="0" fontId="87" fillId="48" borderId="0" xfId="0" applyFont="1" applyFill="1" applyBorder="1" applyAlignment="1" applyProtection="1">
      <alignment horizontal="left"/>
    </xf>
    <xf numFmtId="0" fontId="94" fillId="23" borderId="0" xfId="0" applyFont="1" applyFill="1" applyBorder="1" applyAlignment="1" applyProtection="1"/>
    <xf numFmtId="2" fontId="38" fillId="48" borderId="0" xfId="0" applyNumberFormat="1" applyFont="1" applyFill="1" applyBorder="1" applyAlignment="1" applyProtection="1">
      <alignment vertical="center"/>
    </xf>
    <xf numFmtId="1" fontId="38" fillId="48" borderId="0" xfId="0" applyNumberFormat="1" applyFont="1" applyFill="1" applyBorder="1" applyAlignment="1" applyProtection="1">
      <alignment vertical="center"/>
    </xf>
    <xf numFmtId="0" fontId="120" fillId="0" borderId="20" xfId="0" applyFont="1" applyBorder="1" applyAlignment="1" applyProtection="1">
      <alignment vertical="center"/>
    </xf>
    <xf numFmtId="0" fontId="89" fillId="23" borderId="20" xfId="0" applyFont="1" applyFill="1" applyBorder="1" applyAlignment="1" applyProtection="1"/>
    <xf numFmtId="0" fontId="97" fillId="48" borderId="0" xfId="0" applyFont="1" applyFill="1" applyBorder="1" applyAlignment="1" applyProtection="1"/>
    <xf numFmtId="0" fontId="39" fillId="23" borderId="24" xfId="0" applyFont="1" applyFill="1" applyBorder="1" applyAlignment="1" applyProtection="1">
      <alignment horizontal="left"/>
    </xf>
    <xf numFmtId="0" fontId="74" fillId="23" borderId="34" xfId="0" applyFont="1" applyFill="1" applyBorder="1" applyAlignment="1" applyProtection="1"/>
    <xf numFmtId="2" fontId="121" fillId="23" borderId="23" xfId="0" applyNumberFormat="1" applyFont="1" applyFill="1" applyBorder="1" applyAlignment="1" applyProtection="1"/>
    <xf numFmtId="0" fontId="117" fillId="48" borderId="0" xfId="0" applyFont="1" applyFill="1" applyBorder="1" applyAlignment="1" applyProtection="1"/>
    <xf numFmtId="166" fontId="121" fillId="23" borderId="0" xfId="366" applyNumberFormat="1" applyFont="1" applyFill="1" applyBorder="1" applyAlignment="1">
      <alignment horizontal="center"/>
    </xf>
    <xf numFmtId="0" fontId="39" fillId="23" borderId="0" xfId="0" applyFont="1" applyFill="1" applyBorder="1" applyAlignment="1" applyProtection="1"/>
    <xf numFmtId="0" fontId="122" fillId="48" borderId="0" xfId="0" applyFont="1" applyFill="1" applyBorder="1" applyAlignment="1" applyProtection="1"/>
    <xf numFmtId="0" fontId="125" fillId="48" borderId="12" xfId="0" applyFont="1" applyFill="1" applyBorder="1" applyAlignment="1" applyProtection="1">
      <alignment horizontal="left"/>
    </xf>
    <xf numFmtId="0" fontId="126" fillId="48" borderId="12" xfId="629" applyFont="1" applyFill="1" applyBorder="1"/>
    <xf numFmtId="0" fontId="125" fillId="48" borderId="12" xfId="0" applyFont="1" applyFill="1" applyBorder="1" applyAlignment="1" applyProtection="1"/>
    <xf numFmtId="0" fontId="127" fillId="48" borderId="12" xfId="0" applyFont="1" applyFill="1" applyBorder="1" applyAlignment="1" applyProtection="1">
      <alignment horizontal="center"/>
    </xf>
    <xf numFmtId="0" fontId="125" fillId="48" borderId="12" xfId="832" applyFont="1" applyFill="1" applyBorder="1" applyAlignment="1" applyProtection="1"/>
    <xf numFmtId="0" fontId="89" fillId="23" borderId="12" xfId="657" applyFont="1" applyFill="1" applyBorder="1" applyAlignment="1">
      <alignment horizontal="right"/>
      <protection locked="0"/>
    </xf>
    <xf numFmtId="2" fontId="89" fillId="23" borderId="36" xfId="657" applyNumberFormat="1" applyFont="1" applyFill="1" applyBorder="1" applyAlignment="1">
      <alignment horizontal="right" vertical="justify"/>
      <protection locked="0"/>
    </xf>
    <xf numFmtId="2" fontId="89" fillId="23" borderId="0" xfId="657" applyNumberFormat="1" applyFont="1" applyFill="1" applyBorder="1" applyAlignment="1">
      <alignment horizontal="right" vertical="justify"/>
      <protection locked="0"/>
    </xf>
    <xf numFmtId="0" fontId="89" fillId="23" borderId="0" xfId="0" applyFont="1" applyFill="1" applyBorder="1" applyAlignment="1" applyProtection="1"/>
    <xf numFmtId="0" fontId="91" fillId="48" borderId="0" xfId="0" applyFont="1" applyFill="1" applyBorder="1" applyAlignment="1" applyProtection="1"/>
    <xf numFmtId="0" fontId="91" fillId="48" borderId="25" xfId="0" applyFont="1" applyFill="1" applyBorder="1" applyAlignment="1" applyProtection="1">
      <alignment vertical="center"/>
    </xf>
    <xf numFmtId="0" fontId="38" fillId="0" borderId="20" xfId="748" applyFont="1" applyBorder="1" applyAlignment="1" applyProtection="1"/>
    <xf numFmtId="0" fontId="39" fillId="0" borderId="30" xfId="748" applyFont="1" applyBorder="1" applyAlignment="1" applyProtection="1"/>
    <xf numFmtId="0" fontId="39" fillId="23" borderId="58" xfId="0" applyFont="1" applyFill="1" applyBorder="1" applyAlignment="1" applyProtection="1">
      <alignment horizontal="center"/>
    </xf>
    <xf numFmtId="0" fontId="98" fillId="23" borderId="0" xfId="0" applyFont="1" applyFill="1" applyBorder="1" applyAlignment="1" applyProtection="1"/>
    <xf numFmtId="0" fontId="47" fillId="23" borderId="0" xfId="0" applyFont="1" applyFill="1" applyBorder="1" applyAlignment="1" applyProtection="1"/>
    <xf numFmtId="0" fontId="89" fillId="48" borderId="33" xfId="0" applyFont="1" applyFill="1" applyBorder="1" applyAlignment="1" applyProtection="1"/>
    <xf numFmtId="0" fontId="89" fillId="48" borderId="25" xfId="0" applyFont="1" applyFill="1" applyBorder="1" applyAlignment="1" applyProtection="1"/>
    <xf numFmtId="0" fontId="128" fillId="48" borderId="0" xfId="0" applyFont="1" applyFill="1" applyBorder="1" applyAlignment="1" applyProtection="1"/>
    <xf numFmtId="0" fontId="47" fillId="23" borderId="0" xfId="0" applyFont="1" applyFill="1" applyBorder="1" applyAlignment="1" applyProtection="1">
      <alignment horizontal="center"/>
    </xf>
    <xf numFmtId="0" fontId="132" fillId="23" borderId="0" xfId="0" applyFont="1" applyFill="1" applyBorder="1" applyAlignment="1" applyProtection="1">
      <alignment horizontal="right" vertical="center"/>
    </xf>
    <xf numFmtId="1" fontId="47" fillId="23" borderId="34" xfId="0" applyNumberFormat="1" applyFont="1" applyFill="1" applyBorder="1" applyAlignment="1" applyProtection="1">
      <alignment horizontal="center"/>
    </xf>
    <xf numFmtId="2" fontId="47" fillId="23" borderId="23" xfId="0" applyNumberFormat="1" applyFont="1" applyFill="1" applyBorder="1" applyAlignment="1" applyProtection="1"/>
    <xf numFmtId="2" fontId="47" fillId="23" borderId="0" xfId="0" applyNumberFormat="1" applyFont="1" applyFill="1" applyBorder="1" applyAlignment="1" applyProtection="1"/>
    <xf numFmtId="2" fontId="47" fillId="23" borderId="0" xfId="0" applyNumberFormat="1" applyFont="1" applyFill="1" applyBorder="1" applyAlignment="1" applyProtection="1">
      <alignment horizontal="center"/>
    </xf>
    <xf numFmtId="0" fontId="131" fillId="0" borderId="0" xfId="698" applyFont="1" applyAlignment="1">
      <alignment horizontal="right" vertical="center"/>
    </xf>
    <xf numFmtId="1" fontId="47" fillId="23" borderId="48" xfId="0" applyNumberFormat="1" applyFont="1" applyFill="1" applyBorder="1" applyAlignment="1" applyProtection="1">
      <alignment horizontal="center"/>
    </xf>
    <xf numFmtId="2" fontId="47" fillId="23" borderId="22" xfId="0" applyNumberFormat="1" applyFont="1" applyFill="1" applyBorder="1" applyAlignment="1" applyProtection="1">
      <alignment horizontal="center"/>
    </xf>
    <xf numFmtId="2" fontId="47" fillId="23" borderId="41" xfId="0" applyNumberFormat="1" applyFont="1" applyFill="1" applyBorder="1" applyAlignment="1" applyProtection="1"/>
    <xf numFmtId="0" fontId="47" fillId="0" borderId="12" xfId="886" applyFont="1" applyBorder="1"/>
    <xf numFmtId="0" fontId="47" fillId="23" borderId="12" xfId="0" applyFont="1" applyFill="1" applyBorder="1" applyAlignment="1" applyProtection="1"/>
    <xf numFmtId="0" fontId="84" fillId="23" borderId="12" xfId="0" applyFont="1" applyFill="1" applyBorder="1" applyAlignment="1" applyProtection="1"/>
    <xf numFmtId="0" fontId="47" fillId="23" borderId="44" xfId="0" applyFont="1" applyFill="1" applyBorder="1" applyAlignment="1" applyProtection="1"/>
    <xf numFmtId="1" fontId="47" fillId="23" borderId="46" xfId="366" applyNumberFormat="1" applyFont="1" applyFill="1" applyBorder="1" applyAlignment="1">
      <alignment horizontal="center"/>
    </xf>
    <xf numFmtId="166" fontId="47" fillId="23" borderId="42" xfId="0" applyNumberFormat="1" applyFont="1" applyFill="1" applyBorder="1" applyAlignment="1" applyProtection="1"/>
    <xf numFmtId="2" fontId="47" fillId="23" borderId="43" xfId="0" applyNumberFormat="1" applyFont="1" applyFill="1" applyBorder="1" applyAlignment="1" applyProtection="1"/>
    <xf numFmtId="165" fontId="47" fillId="23" borderId="0" xfId="0" applyNumberFormat="1" applyFont="1" applyFill="1" applyBorder="1" applyAlignment="1" applyProtection="1"/>
    <xf numFmtId="166" fontId="47" fillId="23" borderId="0" xfId="0" applyNumberFormat="1" applyFont="1" applyFill="1" applyBorder="1" applyAlignment="1" applyProtection="1"/>
    <xf numFmtId="2" fontId="84" fillId="23" borderId="41" xfId="0" applyNumberFormat="1" applyFont="1" applyFill="1" applyBorder="1" applyAlignment="1" applyProtection="1"/>
    <xf numFmtId="0" fontId="47" fillId="23" borderId="0" xfId="0" applyFont="1" applyFill="1" applyBorder="1" applyAlignment="1" applyProtection="1">
      <alignment horizontal="center" vertical="center"/>
    </xf>
    <xf numFmtId="0" fontId="80" fillId="23" borderId="0" xfId="0" applyFont="1" applyFill="1" applyBorder="1" applyAlignment="1" applyProtection="1">
      <alignment horizontal="right"/>
    </xf>
    <xf numFmtId="0" fontId="133" fillId="23" borderId="27" xfId="0" applyFont="1" applyFill="1" applyBorder="1" applyAlignment="1" applyProtection="1"/>
    <xf numFmtId="0" fontId="44" fillId="23" borderId="0" xfId="0" applyFont="1" applyFill="1" applyBorder="1" applyAlignment="1" applyProtection="1"/>
    <xf numFmtId="0" fontId="38" fillId="23" borderId="0" xfId="0" applyFont="1" applyFill="1" applyBorder="1" applyAlignment="1" applyProtection="1">
      <alignment horizontal="center"/>
    </xf>
    <xf numFmtId="0" fontId="91" fillId="48" borderId="20" xfId="0" applyFont="1" applyFill="1" applyBorder="1" applyAlignment="1" applyProtection="1">
      <alignment vertical="center"/>
    </xf>
    <xf numFmtId="0" fontId="136" fillId="23" borderId="0" xfId="0" applyFont="1" applyFill="1" applyBorder="1" applyAlignment="1" applyProtection="1">
      <alignment horizontal="center"/>
    </xf>
    <xf numFmtId="0" fontId="38" fillId="48" borderId="20" xfId="0" applyFont="1" applyFill="1" applyBorder="1" applyAlignment="1" applyProtection="1"/>
    <xf numFmtId="0" fontId="95" fillId="48" borderId="20" xfId="0" applyFont="1" applyFill="1" applyBorder="1" applyAlignment="1" applyProtection="1"/>
    <xf numFmtId="0" fontId="39" fillId="48" borderId="20" xfId="0" applyFont="1" applyFill="1" applyBorder="1" applyAlignment="1" applyProtection="1">
      <alignment vertical="center"/>
    </xf>
    <xf numFmtId="0" fontId="39" fillId="48" borderId="0" xfId="0" applyFont="1" applyFill="1" applyBorder="1" applyAlignment="1" applyProtection="1"/>
    <xf numFmtId="0" fontId="39" fillId="48" borderId="22" xfId="0" applyFont="1" applyFill="1" applyBorder="1" applyAlignment="1" applyProtection="1">
      <alignment vertical="center"/>
    </xf>
    <xf numFmtId="166" fontId="38" fillId="48" borderId="23" xfId="0" applyNumberFormat="1" applyFont="1" applyFill="1" applyBorder="1" applyAlignment="1" applyProtection="1">
      <alignment horizontal="right"/>
    </xf>
    <xf numFmtId="166" fontId="38" fillId="48" borderId="0" xfId="0" applyNumberFormat="1" applyFont="1" applyFill="1" applyBorder="1" applyAlignment="1" applyProtection="1">
      <alignment horizontal="right"/>
    </xf>
    <xf numFmtId="0" fontId="89" fillId="48" borderId="2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/>
    <xf numFmtId="0" fontId="38" fillId="48" borderId="25" xfId="0" applyFont="1" applyFill="1" applyBorder="1" applyAlignment="1" applyProtection="1">
      <alignment horizontal="center"/>
    </xf>
    <xf numFmtId="166" fontId="38" fillId="48" borderId="26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/>
    <xf numFmtId="166" fontId="38" fillId="48" borderId="29" xfId="0" applyNumberFormat="1" applyFont="1" applyFill="1" applyBorder="1" applyAlignment="1" applyProtection="1">
      <alignment horizontal="right"/>
    </xf>
    <xf numFmtId="166" fontId="39" fillId="48" borderId="23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>
      <alignment horizontal="center"/>
    </xf>
    <xf numFmtId="0" fontId="38" fillId="48" borderId="30" xfId="0" applyFont="1" applyFill="1" applyBorder="1" applyAlignment="1" applyProtection="1">
      <alignment vertical="center"/>
    </xf>
    <xf numFmtId="0" fontId="39" fillId="48" borderId="31" xfId="0" applyFont="1" applyFill="1" applyBorder="1" applyAlignment="1" applyProtection="1">
      <alignment vertical="center"/>
    </xf>
    <xf numFmtId="0" fontId="39" fillId="48" borderId="28" xfId="0" applyFont="1" applyFill="1" applyBorder="1" applyAlignment="1" applyProtection="1"/>
    <xf numFmtId="1" fontId="91" fillId="48" borderId="0" xfId="0" applyNumberFormat="1" applyFont="1" applyFill="1" applyBorder="1" applyAlignment="1" applyProtection="1">
      <alignment horizontal="left"/>
    </xf>
    <xf numFmtId="1" fontId="38" fillId="48" borderId="0" xfId="0" applyNumberFormat="1" applyFont="1" applyFill="1" applyBorder="1" applyAlignment="1" applyProtection="1">
      <alignment horizontal="left"/>
    </xf>
    <xf numFmtId="1" fontId="91" fillId="48" borderId="25" xfId="0" applyNumberFormat="1" applyFont="1" applyFill="1" applyBorder="1" applyAlignment="1" applyProtection="1">
      <alignment horizontal="left"/>
    </xf>
    <xf numFmtId="1" fontId="38" fillId="48" borderId="25" xfId="0" applyNumberFormat="1" applyFont="1" applyFill="1" applyBorder="1" applyAlignment="1" applyProtection="1">
      <alignment horizontal="left"/>
    </xf>
    <xf numFmtId="0" fontId="69" fillId="48" borderId="20" xfId="0" applyFont="1" applyFill="1" applyBorder="1" applyAlignment="1" applyProtection="1">
      <alignment vertical="center"/>
    </xf>
    <xf numFmtId="166" fontId="39" fillId="48" borderId="22" xfId="0" applyNumberFormat="1" applyFont="1" applyFill="1" applyBorder="1" applyAlignment="1" applyProtection="1">
      <alignment horizontal="left"/>
    </xf>
    <xf numFmtId="0" fontId="97" fillId="48" borderId="30" xfId="0" applyFont="1" applyFill="1" applyBorder="1" applyAlignment="1" applyProtection="1"/>
    <xf numFmtId="0" fontId="89" fillId="48" borderId="33" xfId="0" applyFont="1" applyFill="1" applyBorder="1" applyAlignment="1" applyProtection="1">
      <alignment horizontal="center"/>
    </xf>
    <xf numFmtId="166" fontId="89" fillId="48" borderId="24" xfId="0" applyNumberFormat="1" applyFont="1" applyFill="1" applyBorder="1" applyAlignment="1" applyProtection="1">
      <alignment horizontal="left"/>
    </xf>
    <xf numFmtId="166" fontId="89" fillId="48" borderId="26" xfId="0" applyNumberFormat="1" applyFont="1" applyFill="1" applyBorder="1" applyAlignment="1" applyProtection="1">
      <alignment horizontal="left"/>
    </xf>
    <xf numFmtId="0" fontId="91" fillId="48" borderId="62" xfId="0" applyFont="1" applyFill="1" applyBorder="1" applyAlignment="1" applyProtection="1"/>
    <xf numFmtId="0" fontId="91" fillId="48" borderId="28" xfId="0" applyFont="1" applyFill="1" applyBorder="1" applyAlignment="1" applyProtection="1"/>
    <xf numFmtId="0" fontId="89" fillId="48" borderId="28" xfId="0" applyFont="1" applyFill="1" applyBorder="1" applyAlignment="1" applyProtection="1"/>
    <xf numFmtId="0" fontId="91" fillId="48" borderId="27" xfId="0" applyFont="1" applyFill="1" applyBorder="1" applyAlignment="1" applyProtection="1"/>
    <xf numFmtId="0" fontId="89" fillId="48" borderId="0" xfId="0" applyFont="1" applyFill="1" applyBorder="1" applyAlignment="1" applyProtection="1">
      <alignment horizontal="center"/>
    </xf>
    <xf numFmtId="166" fontId="89" fillId="48" borderId="23" xfId="0" applyNumberFormat="1" applyFont="1" applyFill="1" applyBorder="1" applyAlignment="1" applyProtection="1">
      <alignment horizontal="right"/>
    </xf>
    <xf numFmtId="0" fontId="91" fillId="48" borderId="59" xfId="0" applyFont="1" applyFill="1" applyBorder="1" applyAlignment="1" applyProtection="1"/>
    <xf numFmtId="0" fontId="89" fillId="48" borderId="27" xfId="0" applyFont="1" applyFill="1" applyBorder="1" applyAlignment="1" applyProtection="1"/>
    <xf numFmtId="0" fontId="91" fillId="48" borderId="32" xfId="0" applyFont="1" applyFill="1" applyBorder="1" applyAlignment="1" applyProtection="1"/>
    <xf numFmtId="0" fontId="89" fillId="48" borderId="60" xfId="0" applyFont="1" applyFill="1" applyBorder="1" applyAlignment="1" applyProtection="1"/>
    <xf numFmtId="0" fontId="89" fillId="48" borderId="24" xfId="0" applyFont="1" applyFill="1" applyBorder="1" applyAlignment="1" applyProtection="1"/>
    <xf numFmtId="0" fontId="39" fillId="48" borderId="59" xfId="0" applyFont="1" applyFill="1" applyBorder="1" applyAlignment="1" applyProtection="1"/>
    <xf numFmtId="0" fontId="39" fillId="48" borderId="28" xfId="0" applyFont="1" applyFill="1" applyBorder="1" applyAlignment="1" applyProtection="1">
      <alignment horizontal="center"/>
    </xf>
    <xf numFmtId="166" fontId="39" fillId="48" borderId="29" xfId="0" applyNumberFormat="1" applyFont="1" applyFill="1" applyBorder="1" applyAlignment="1" applyProtection="1">
      <alignment horizontal="right"/>
    </xf>
    <xf numFmtId="166" fontId="39" fillId="48" borderId="0" xfId="0" applyNumberFormat="1" applyFont="1" applyFill="1" applyBorder="1" applyAlignment="1" applyProtection="1">
      <alignment horizontal="right"/>
    </xf>
    <xf numFmtId="0" fontId="95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right"/>
    </xf>
    <xf numFmtId="49" fontId="84" fillId="48" borderId="0" xfId="0" applyNumberFormat="1" applyFont="1" applyFill="1" applyBorder="1" applyAlignment="1" applyProtection="1"/>
    <xf numFmtId="0" fontId="81" fillId="48" borderId="0" xfId="0" applyFont="1" applyFill="1" applyBorder="1" applyAlignment="1" applyProtection="1"/>
    <xf numFmtId="1" fontId="42" fillId="48" borderId="0" xfId="0" applyNumberFormat="1" applyFont="1" applyFill="1" applyBorder="1" applyAlignment="1" applyProtection="1">
      <alignment horizontal="right" vertical="center"/>
    </xf>
    <xf numFmtId="0" fontId="96" fillId="48" borderId="0" xfId="0" applyFont="1" applyFill="1" applyBorder="1" applyAlignment="1" applyProtection="1">
      <alignment vertical="center"/>
    </xf>
    <xf numFmtId="166" fontId="38" fillId="48" borderId="0" xfId="0" applyNumberFormat="1" applyFont="1" applyFill="1" applyBorder="1" applyAlignment="1" applyProtection="1">
      <alignment horizontal="center"/>
    </xf>
    <xf numFmtId="166" fontId="38" fillId="48" borderId="36" xfId="0" applyNumberFormat="1" applyFont="1" applyFill="1" applyBorder="1" applyAlignment="1" applyProtection="1">
      <alignment horizontal="right"/>
    </xf>
    <xf numFmtId="0" fontId="129" fillId="48" borderId="0" xfId="0" applyFont="1" applyFill="1" applyBorder="1" applyAlignment="1" applyProtection="1"/>
    <xf numFmtId="1" fontId="38" fillId="48" borderId="0" xfId="0" applyNumberFormat="1" applyFont="1" applyFill="1" applyBorder="1" applyAlignment="1" applyProtection="1">
      <alignment horizontal="center"/>
    </xf>
    <xf numFmtId="0" fontId="39" fillId="48" borderId="15" xfId="0" applyFont="1" applyFill="1" applyBorder="1" applyAlignment="1" applyProtection="1">
      <alignment horizontal="left" vertical="center"/>
    </xf>
    <xf numFmtId="0" fontId="38" fillId="48" borderId="16" xfId="0" applyFont="1" applyFill="1" applyBorder="1" applyAlignment="1" applyProtection="1"/>
    <xf numFmtId="166" fontId="38" fillId="48" borderId="19" xfId="0" applyNumberFormat="1" applyFont="1" applyFill="1" applyBorder="1" applyAlignment="1" applyProtection="1">
      <alignment horizontal="right"/>
    </xf>
    <xf numFmtId="0" fontId="39" fillId="48" borderId="20" xfId="0" applyFont="1" applyFill="1" applyBorder="1" applyAlignment="1" applyProtection="1">
      <alignment horizontal="left"/>
    </xf>
    <xf numFmtId="0" fontId="39" fillId="48" borderId="20" xfId="0" applyFont="1" applyFill="1" applyBorder="1" applyAlignment="1" applyProtection="1">
      <alignment horizontal="center"/>
    </xf>
    <xf numFmtId="0" fontId="38" fillId="48" borderId="35" xfId="0" applyFont="1" applyFill="1" applyBorder="1" applyAlignment="1" applyProtection="1"/>
    <xf numFmtId="0" fontId="39" fillId="48" borderId="35" xfId="0" applyFont="1" applyFill="1" applyBorder="1" applyAlignment="1" applyProtection="1">
      <alignment horizontal="left"/>
    </xf>
    <xf numFmtId="0" fontId="137" fillId="23" borderId="0" xfId="0" applyFont="1" applyFill="1" applyBorder="1" applyAlignment="1" applyProtection="1">
      <alignment horizontal="center"/>
    </xf>
    <xf numFmtId="0" fontId="128" fillId="23" borderId="0" xfId="0" applyFont="1" applyFill="1" applyBorder="1" applyAlignment="1" applyProtection="1"/>
    <xf numFmtId="0" fontId="38" fillId="23" borderId="20" xfId="0" applyFont="1" applyFill="1" applyBorder="1" applyAlignment="1" applyProtection="1">
      <alignment horizontal="left"/>
    </xf>
    <xf numFmtId="2" fontId="91" fillId="23" borderId="23" xfId="0" applyNumberFormat="1" applyFont="1" applyFill="1" applyBorder="1" applyAlignment="1" applyProtection="1"/>
    <xf numFmtId="0" fontId="90" fillId="48" borderId="0" xfId="0" applyFont="1" applyFill="1" applyBorder="1" applyAlignment="1" applyProtection="1"/>
    <xf numFmtId="1" fontId="81" fillId="48" borderId="0" xfId="0" applyNumberFormat="1" applyFont="1" applyFill="1" applyBorder="1" applyAlignment="1" applyProtection="1">
      <alignment horizontal="center"/>
    </xf>
    <xf numFmtId="1" fontId="39" fillId="23" borderId="0" xfId="0" applyNumberFormat="1" applyFont="1" applyFill="1" applyBorder="1" applyAlignment="1" applyProtection="1"/>
    <xf numFmtId="15" fontId="38" fillId="48" borderId="0" xfId="0" applyNumberFormat="1" applyFont="1" applyFill="1" applyBorder="1" applyAlignment="1" applyProtection="1"/>
    <xf numFmtId="0" fontId="143" fillId="48" borderId="0" xfId="0" applyFont="1" applyFill="1" applyBorder="1" applyAlignment="1" applyProtection="1">
      <alignment horizontal="left" vertical="center"/>
    </xf>
    <xf numFmtId="2" fontId="84" fillId="23" borderId="0" xfId="0" applyNumberFormat="1" applyFont="1" applyFill="1" applyBorder="1" applyAlignment="1" applyProtection="1">
      <alignment horizontal="center"/>
    </xf>
    <xf numFmtId="9" fontId="38" fillId="23" borderId="0" xfId="0" applyNumberFormat="1" applyFont="1" applyFill="1" applyBorder="1" applyAlignment="1" applyProtection="1">
      <alignment horizontal="center"/>
    </xf>
    <xf numFmtId="0" fontId="39" fillId="48" borderId="63" xfId="0" applyFont="1" applyFill="1" applyBorder="1" applyAlignment="1" applyProtection="1">
      <alignment horizontal="center" vertical="center"/>
    </xf>
    <xf numFmtId="0" fontId="89" fillId="48" borderId="33" xfId="0" applyFont="1" applyFill="1" applyBorder="1" applyAlignment="1" applyProtection="1">
      <alignment horizontal="left"/>
    </xf>
    <xf numFmtId="2" fontId="39" fillId="23" borderId="0" xfId="0" applyNumberFormat="1" applyFont="1" applyFill="1" applyBorder="1" applyAlignment="1" applyProtection="1">
      <alignment horizontal="center"/>
    </xf>
    <xf numFmtId="2" fontId="41" fillId="23" borderId="0" xfId="0" applyNumberFormat="1" applyFont="1" applyFill="1" applyBorder="1" applyAlignment="1" applyProtection="1">
      <alignment horizontal="center"/>
    </xf>
    <xf numFmtId="166" fontId="47" fillId="48" borderId="0" xfId="0" applyNumberFormat="1" applyFont="1" applyFill="1" applyBorder="1" applyAlignment="1" applyProtection="1">
      <alignment horizontal="center" vertical="center"/>
    </xf>
    <xf numFmtId="166" fontId="84" fillId="23" borderId="45" xfId="0" applyNumberFormat="1" applyFont="1" applyFill="1" applyBorder="1" applyAlignment="1" applyProtection="1">
      <alignment horizontal="center"/>
    </xf>
    <xf numFmtId="166" fontId="89" fillId="23" borderId="0" xfId="0" applyNumberFormat="1" applyFont="1" applyFill="1" applyBorder="1" applyAlignment="1" applyProtection="1">
      <alignment horizontal="center"/>
    </xf>
    <xf numFmtId="0" fontId="89" fillId="48" borderId="25" xfId="0" applyFont="1" applyFill="1" applyBorder="1" applyAlignment="1" applyProtection="1">
      <alignment horizontal="left"/>
    </xf>
    <xf numFmtId="2" fontId="118" fillId="23" borderId="0" xfId="0" applyNumberFormat="1" applyFont="1" applyFill="1" applyBorder="1" applyAlignment="1" applyProtection="1">
      <alignment horizontal="center"/>
    </xf>
    <xf numFmtId="0" fontId="84" fillId="23" borderId="0" xfId="0" applyFont="1" applyFill="1" applyBorder="1" applyAlignment="1" applyProtection="1"/>
    <xf numFmtId="2" fontId="39" fillId="23" borderId="0" xfId="0" applyNumberFormat="1" applyFont="1" applyFill="1" applyBorder="1" applyAlignment="1" applyProtection="1"/>
    <xf numFmtId="0" fontId="121" fillId="23" borderId="20" xfId="0" applyFont="1" applyFill="1" applyBorder="1" applyAlignment="1" applyProtection="1">
      <alignment horizontal="left"/>
    </xf>
    <xf numFmtId="0" fontId="122" fillId="23" borderId="20" xfId="1769" applyFont="1" applyFill="1" applyBorder="1"/>
    <xf numFmtId="0" fontId="122" fillId="48" borderId="20" xfId="1678" applyFont="1" applyFill="1" applyBorder="1" applyAlignment="1">
      <alignment vertical="center"/>
    </xf>
    <xf numFmtId="166" fontId="112" fillId="48" borderId="35" xfId="930" applyNumberFormat="1" applyFont="1" applyFill="1" applyBorder="1" applyAlignment="1">
      <alignment horizontal="left" vertical="center"/>
    </xf>
    <xf numFmtId="0" fontId="122" fillId="23" borderId="15" xfId="1428" applyFont="1" applyFill="1" applyBorder="1" applyAlignment="1" applyProtection="1">
      <alignment horizontal="left"/>
    </xf>
    <xf numFmtId="0" fontId="89" fillId="23" borderId="30" xfId="0" applyFont="1" applyFill="1" applyBorder="1" applyAlignment="1" applyProtection="1"/>
    <xf numFmtId="0" fontId="145" fillId="48" borderId="0" xfId="0" quotePrefix="1" applyFont="1" applyFill="1" applyBorder="1" applyAlignment="1" applyProtection="1">
      <alignment horizontal="left"/>
    </xf>
    <xf numFmtId="0" fontId="150" fillId="48" borderId="0" xfId="0" applyFont="1" applyFill="1" applyBorder="1" applyAlignment="1" applyProtection="1"/>
    <xf numFmtId="0" fontId="135" fillId="48" borderId="25" xfId="0" applyFont="1" applyFill="1" applyBorder="1" applyAlignment="1" applyProtection="1">
      <alignment vertical="center"/>
    </xf>
    <xf numFmtId="0" fontId="152" fillId="0" borderId="30" xfId="0" applyFont="1" applyBorder="1" applyAlignment="1" applyProtection="1"/>
    <xf numFmtId="0" fontId="139" fillId="48" borderId="35" xfId="929" applyFont="1" applyFill="1" applyBorder="1" applyAlignment="1" applyProtection="1">
      <alignment horizontal="left" vertical="center"/>
    </xf>
    <xf numFmtId="0" fontId="154" fillId="0" borderId="0" xfId="0" applyFont="1" applyBorder="1" applyAlignment="1" applyProtection="1"/>
    <xf numFmtId="0" fontId="155" fillId="0" borderId="0" xfId="0" applyFont="1" applyBorder="1" applyAlignment="1" applyProtection="1"/>
    <xf numFmtId="0" fontId="150" fillId="48" borderId="0" xfId="0" quotePrefix="1" applyFont="1" applyFill="1" applyBorder="1" applyAlignment="1" applyProtection="1"/>
    <xf numFmtId="0" fontId="156" fillId="48" borderId="0" xfId="0" applyFont="1" applyFill="1" applyBorder="1" applyAlignment="1" applyProtection="1">
      <alignment horizontal="center"/>
    </xf>
    <xf numFmtId="166" fontId="84" fillId="0" borderId="34" xfId="0" applyNumberFormat="1" applyFont="1" applyBorder="1" applyAlignment="1" applyProtection="1">
      <alignment horizontal="center"/>
    </xf>
    <xf numFmtId="0" fontId="157" fillId="0" borderId="63" xfId="0" applyFont="1" applyBorder="1" applyAlignment="1" applyProtection="1">
      <alignment horizontal="center" vertical="center"/>
    </xf>
    <xf numFmtId="0" fontId="42" fillId="48" borderId="0" xfId="0" applyFont="1" applyFill="1" applyBorder="1" applyAlignment="1" applyProtection="1">
      <alignment horizontal="center" vertical="center"/>
    </xf>
    <xf numFmtId="166" fontId="89" fillId="48" borderId="0" xfId="0" applyNumberFormat="1" applyFont="1" applyFill="1" applyBorder="1" applyAlignment="1" applyProtection="1">
      <alignment horizontal="left"/>
    </xf>
    <xf numFmtId="166" fontId="89" fillId="48" borderId="0" xfId="0" applyNumberFormat="1" applyFont="1" applyFill="1" applyBorder="1" applyAlignment="1" applyProtection="1">
      <alignment horizontal="right"/>
    </xf>
    <xf numFmtId="166" fontId="39" fillId="48" borderId="0" xfId="0" applyNumberFormat="1" applyFont="1" applyFill="1" applyBorder="1" applyAlignment="1" applyProtection="1">
      <alignment horizontal="center" vertical="center" wrapText="1"/>
    </xf>
    <xf numFmtId="166" fontId="42" fillId="48" borderId="0" xfId="0" applyNumberFormat="1" applyFont="1" applyFill="1" applyBorder="1" applyAlignment="1" applyProtection="1">
      <alignment horizontal="center"/>
    </xf>
    <xf numFmtId="165" fontId="129" fillId="48" borderId="0" xfId="0" applyNumberFormat="1" applyFont="1" applyFill="1" applyBorder="1" applyAlignment="1" applyProtection="1"/>
    <xf numFmtId="0" fontId="39" fillId="23" borderId="0" xfId="0" applyFont="1" applyFill="1" applyBorder="1" applyAlignment="1" applyProtection="1">
      <alignment horizontal="center" vertical="center"/>
    </xf>
    <xf numFmtId="2" fontId="38" fillId="23" borderId="0" xfId="0" applyNumberFormat="1" applyFont="1" applyFill="1" applyBorder="1" applyAlignment="1" applyProtection="1">
      <alignment horizontal="center" vertical="center"/>
    </xf>
    <xf numFmtId="0" fontId="38" fillId="23" borderId="0" xfId="0" applyFont="1" applyFill="1" applyBorder="1" applyAlignment="1" applyProtection="1">
      <alignment horizontal="center" vertical="center"/>
    </xf>
    <xf numFmtId="2" fontId="47" fillId="23" borderId="0" xfId="0" applyNumberFormat="1" applyFont="1" applyFill="1" applyBorder="1" applyAlignment="1" applyProtection="1">
      <alignment horizontal="center" vertical="center"/>
    </xf>
    <xf numFmtId="2" fontId="118" fillId="23" borderId="0" xfId="0" applyNumberFormat="1" applyFont="1" applyFill="1" applyBorder="1" applyAlignment="1" applyProtection="1">
      <alignment horizontal="center" vertical="center"/>
    </xf>
    <xf numFmtId="2" fontId="39" fillId="23" borderId="0" xfId="0" applyNumberFormat="1" applyFont="1" applyFill="1" applyBorder="1" applyAlignment="1" applyProtection="1">
      <alignment horizontal="center" vertical="center"/>
    </xf>
    <xf numFmtId="166" fontId="138" fillId="48" borderId="0" xfId="0" applyNumberFormat="1" applyFont="1" applyFill="1" applyBorder="1" applyAlignment="1" applyProtection="1">
      <alignment horizontal="center" vertical="center"/>
    </xf>
    <xf numFmtId="166" fontId="47" fillId="49" borderId="0" xfId="0" applyNumberFormat="1" applyFont="1" applyFill="1" applyBorder="1" applyAlignment="1" applyProtection="1"/>
    <xf numFmtId="166" fontId="74" fillId="23" borderId="23" xfId="657" applyNumberFormat="1" applyFont="1" applyFill="1" applyBorder="1" applyAlignment="1">
      <alignment horizontal="right" vertical="justify"/>
      <protection locked="0"/>
    </xf>
    <xf numFmtId="166" fontId="38" fillId="49" borderId="0" xfId="0" applyNumberFormat="1" applyFont="1" applyFill="1" applyBorder="1" applyAlignment="1" applyProtection="1"/>
    <xf numFmtId="166" fontId="153" fillId="0" borderId="61" xfId="1782" applyNumberFormat="1" applyFont="1" applyBorder="1" applyAlignment="1">
      <alignment horizontal="center" vertical="center"/>
    </xf>
    <xf numFmtId="0" fontId="135" fillId="48" borderId="25" xfId="0" applyFont="1" applyFill="1" applyBorder="1" applyAlignment="1" applyProtection="1"/>
    <xf numFmtId="0" fontId="158" fillId="0" borderId="20" xfId="822" applyFont="1" applyBorder="1" applyAlignment="1">
      <alignment vertical="center"/>
    </xf>
    <xf numFmtId="0" fontId="158" fillId="0" borderId="22" xfId="1797" applyFont="1" applyBorder="1" applyAlignment="1">
      <alignment vertical="center"/>
    </xf>
    <xf numFmtId="0" fontId="39" fillId="48" borderId="28" xfId="0" applyFont="1" applyFill="1" applyBorder="1" applyAlignment="1" applyProtection="1">
      <alignment vertical="center"/>
    </xf>
    <xf numFmtId="0" fontId="38" fillId="48" borderId="21" xfId="0" applyFont="1" applyFill="1" applyBorder="1" applyAlignment="1" applyProtection="1"/>
    <xf numFmtId="0" fontId="38" fillId="48" borderId="32" xfId="0" applyFont="1" applyFill="1" applyBorder="1" applyAlignment="1" applyProtection="1"/>
    <xf numFmtId="0" fontId="39" fillId="48" borderId="21" xfId="0" applyFont="1" applyFill="1" applyBorder="1" applyAlignment="1" applyProtection="1"/>
    <xf numFmtId="0" fontId="38" fillId="48" borderId="33" xfId="0" applyFont="1" applyFill="1" applyBorder="1" applyAlignment="1" applyProtection="1"/>
    <xf numFmtId="0" fontId="89" fillId="48" borderId="24" xfId="0" applyFont="1" applyFill="1" applyBorder="1" applyAlignment="1" applyProtection="1">
      <alignment horizontal="right"/>
    </xf>
    <xf numFmtId="4" fontId="38" fillId="48" borderId="0" xfId="0" applyNumberFormat="1" applyFont="1" applyFill="1" applyBorder="1" applyAlignment="1" applyProtection="1">
      <alignment horizontal="center"/>
    </xf>
    <xf numFmtId="4" fontId="90" fillId="48" borderId="0" xfId="0" applyNumberFormat="1" applyFont="1" applyFill="1" applyBorder="1" applyAlignment="1" applyProtection="1"/>
    <xf numFmtId="166" fontId="42" fillId="48" borderId="64" xfId="0" applyNumberFormat="1" applyFont="1" applyFill="1" applyBorder="1" applyAlignment="1" applyProtection="1">
      <alignment horizontal="center"/>
    </xf>
    <xf numFmtId="2" fontId="39" fillId="48" borderId="0" xfId="0" applyNumberFormat="1" applyFont="1" applyFill="1" applyBorder="1" applyAlignment="1" applyProtection="1">
      <alignment horizontal="center" vertical="center"/>
    </xf>
    <xf numFmtId="0" fontId="89" fillId="48" borderId="0" xfId="0" applyFont="1" applyFill="1" applyBorder="1" applyAlignment="1" applyProtection="1">
      <alignment horizontal="left"/>
    </xf>
    <xf numFmtId="0" fontId="160" fillId="0" borderId="15" xfId="1106" applyFont="1" applyBorder="1" applyAlignment="1" applyProtection="1"/>
    <xf numFmtId="0" fontId="160" fillId="0" borderId="16" xfId="1106" applyFont="1" applyBorder="1" applyAlignment="1" applyProtection="1"/>
    <xf numFmtId="0" fontId="160" fillId="0" borderId="19" xfId="1106" applyFont="1" applyBorder="1" applyAlignment="1" applyProtection="1"/>
    <xf numFmtId="0" fontId="160" fillId="0" borderId="0" xfId="1106" applyFont="1" applyBorder="1" applyAlignment="1" applyProtection="1"/>
    <xf numFmtId="0" fontId="161" fillId="0" borderId="40" xfId="1106" applyFont="1" applyBorder="1" applyAlignment="1" applyProtection="1"/>
    <xf numFmtId="0" fontId="160" fillId="0" borderId="6" xfId="1106" applyFont="1" applyBorder="1" applyAlignment="1" applyProtection="1"/>
    <xf numFmtId="0" fontId="160" fillId="0" borderId="37" xfId="1106" applyFont="1" applyBorder="1" applyAlignment="1" applyProtection="1"/>
    <xf numFmtId="0" fontId="39" fillId="23" borderId="20" xfId="1106" applyFont="1" applyFill="1" applyBorder="1" applyAlignment="1" applyProtection="1"/>
    <xf numFmtId="0" fontId="38" fillId="23" borderId="0" xfId="1106" applyFont="1" applyFill="1" applyBorder="1" applyAlignment="1" applyProtection="1"/>
    <xf numFmtId="0" fontId="160" fillId="0" borderId="23" xfId="1106" applyFont="1" applyBorder="1" applyAlignment="1" applyProtection="1"/>
    <xf numFmtId="0" fontId="163" fillId="49" borderId="63" xfId="1106" applyFont="1" applyFill="1" applyBorder="1" applyAlignment="1" applyProtection="1"/>
    <xf numFmtId="1" fontId="160" fillId="49" borderId="6" xfId="1106" applyNumberFormat="1" applyFont="1" applyFill="1" applyBorder="1" applyAlignment="1" applyProtection="1"/>
    <xf numFmtId="0" fontId="160" fillId="49" borderId="37" xfId="1106" applyFont="1" applyFill="1" applyBorder="1" applyAlignment="1" applyProtection="1"/>
    <xf numFmtId="0" fontId="38" fillId="23" borderId="20" xfId="1106" applyFont="1" applyFill="1" applyBorder="1" applyAlignment="1" applyProtection="1"/>
    <xf numFmtId="0" fontId="163" fillId="0" borderId="0" xfId="1106" applyFont="1" applyBorder="1" applyAlignment="1" applyProtection="1"/>
    <xf numFmtId="0" fontId="160" fillId="0" borderId="20" xfId="1106" applyFont="1" applyBorder="1" applyAlignment="1" applyProtection="1"/>
    <xf numFmtId="0" fontId="165" fillId="0" borderId="20" xfId="1106" applyFont="1" applyBorder="1" applyAlignment="1" applyProtection="1"/>
    <xf numFmtId="49" fontId="166" fillId="48" borderId="40" xfId="1106" applyNumberFormat="1" applyFont="1" applyFill="1" applyBorder="1" applyAlignment="1" applyProtection="1"/>
    <xf numFmtId="0" fontId="161" fillId="0" borderId="6" xfId="1106" applyFont="1" applyBorder="1" applyAlignment="1" applyProtection="1"/>
    <xf numFmtId="0" fontId="161" fillId="0" borderId="15" xfId="1106" applyFont="1" applyBorder="1" applyAlignment="1" applyProtection="1"/>
    <xf numFmtId="0" fontId="160" fillId="0" borderId="0" xfId="1106" applyFont="1" applyBorder="1" applyAlignment="1" applyProtection="1">
      <alignment horizontal="left"/>
    </xf>
    <xf numFmtId="0" fontId="161" fillId="0" borderId="20" xfId="1106" applyFont="1" applyBorder="1" applyAlignment="1" applyProtection="1"/>
    <xf numFmtId="0" fontId="167" fillId="0" borderId="20" xfId="0" applyFont="1" applyBorder="1" applyAlignment="1" applyProtection="1">
      <alignment vertical="center"/>
    </xf>
    <xf numFmtId="0" fontId="125" fillId="48" borderId="0" xfId="0" applyFont="1" applyFill="1" applyBorder="1" applyAlignment="1" applyProtection="1"/>
    <xf numFmtId="0" fontId="84" fillId="0" borderId="20" xfId="1106" applyFont="1" applyBorder="1" applyAlignment="1" applyProtection="1"/>
    <xf numFmtId="0" fontId="161" fillId="0" borderId="0" xfId="1106" applyFont="1" applyBorder="1" applyAlignment="1" applyProtection="1"/>
    <xf numFmtId="0" fontId="165" fillId="0" borderId="20" xfId="1106" applyFont="1" applyBorder="1" applyAlignment="1" applyProtection="1">
      <alignment horizontal="left" wrapText="1"/>
    </xf>
    <xf numFmtId="0" fontId="152" fillId="0" borderId="35" xfId="0" applyFont="1" applyBorder="1" applyAlignment="1" applyProtection="1"/>
    <xf numFmtId="0" fontId="160" fillId="0" borderId="12" xfId="1106" applyFont="1" applyBorder="1" applyAlignment="1" applyProtection="1"/>
    <xf numFmtId="0" fontId="161" fillId="0" borderId="16" xfId="1106" applyFont="1" applyBorder="1" applyAlignment="1" applyProtection="1"/>
    <xf numFmtId="0" fontId="161" fillId="0" borderId="35" xfId="1106" applyFont="1" applyBorder="1" applyAlignment="1" applyProtection="1"/>
    <xf numFmtId="0" fontId="165" fillId="0" borderId="35" xfId="1106" applyFont="1" applyBorder="1" applyAlignment="1" applyProtection="1"/>
    <xf numFmtId="0" fontId="160" fillId="0" borderId="35" xfId="1106" applyFont="1" applyBorder="1" applyAlignment="1" applyProtection="1"/>
    <xf numFmtId="0" fontId="160" fillId="0" borderId="36" xfId="1106" applyFont="1" applyBorder="1" applyAlignment="1" applyProtection="1"/>
    <xf numFmtId="1" fontId="161" fillId="0" borderId="16" xfId="1106" applyNumberFormat="1" applyFont="1" applyBorder="1" applyAlignment="1" applyProtection="1"/>
    <xf numFmtId="0" fontId="160" fillId="0" borderId="19" xfId="1106" applyFont="1" applyBorder="1" applyAlignment="1" applyProtection="1">
      <alignment horizontal="left"/>
    </xf>
    <xf numFmtId="0" fontId="160" fillId="0" borderId="65" xfId="1106" applyFont="1" applyBorder="1" applyAlignment="1" applyProtection="1"/>
    <xf numFmtId="0" fontId="161" fillId="0" borderId="23" xfId="1106" applyFont="1" applyBorder="1" applyAlignment="1" applyProtection="1">
      <alignment horizontal="left"/>
    </xf>
    <xf numFmtId="0" fontId="160" fillId="0" borderId="59" xfId="1106" applyFont="1" applyBorder="1" applyAlignment="1" applyProtection="1"/>
    <xf numFmtId="0" fontId="134" fillId="0" borderId="20" xfId="1106" applyFont="1" applyBorder="1" applyAlignment="1" applyProtection="1">
      <alignment horizontal="left"/>
    </xf>
    <xf numFmtId="0" fontId="168" fillId="0" borderId="20" xfId="1106" applyFont="1" applyBorder="1" applyAlignment="1" applyProtection="1"/>
    <xf numFmtId="0" fontId="168" fillId="0" borderId="0" xfId="1106" applyFont="1" applyBorder="1" applyAlignment="1" applyProtection="1"/>
    <xf numFmtId="0" fontId="168" fillId="0" borderId="23" xfId="1106" applyFont="1" applyBorder="1" applyAlignment="1" applyProtection="1"/>
    <xf numFmtId="166" fontId="161" fillId="0" borderId="23" xfId="1106" applyNumberFormat="1" applyFont="1" applyBorder="1" applyAlignment="1" applyProtection="1">
      <alignment horizontal="left"/>
    </xf>
    <xf numFmtId="0" fontId="161" fillId="0" borderId="59" xfId="1106" applyFont="1" applyBorder="1" applyAlignment="1" applyProtection="1"/>
    <xf numFmtId="0" fontId="160" fillId="0" borderId="23" xfId="1106" applyFont="1" applyBorder="1" applyAlignment="1" applyProtection="1">
      <alignment horizontal="left"/>
    </xf>
    <xf numFmtId="0" fontId="165" fillId="0" borderId="0" xfId="1106" applyFont="1" applyBorder="1" applyAlignment="1" applyProtection="1">
      <alignment horizontal="center"/>
    </xf>
    <xf numFmtId="0" fontId="169" fillId="0" borderId="20" xfId="1106" applyFont="1" applyBorder="1" applyAlignment="1" applyProtection="1"/>
    <xf numFmtId="0" fontId="169" fillId="0" borderId="0" xfId="1106" applyFont="1" applyBorder="1" applyAlignment="1" applyProtection="1"/>
    <xf numFmtId="0" fontId="169" fillId="0" borderId="0" xfId="1106" applyFont="1" applyBorder="1" applyAlignment="1" applyProtection="1">
      <alignment horizontal="center"/>
    </xf>
    <xf numFmtId="0" fontId="170" fillId="0" borderId="23" xfId="1106" applyFont="1" applyBorder="1" applyAlignment="1" applyProtection="1"/>
    <xf numFmtId="2" fontId="160" fillId="0" borderId="59" xfId="1106" applyNumberFormat="1" applyFont="1" applyBorder="1" applyAlignment="1" applyProtection="1">
      <alignment horizontal="left"/>
    </xf>
    <xf numFmtId="0" fontId="169" fillId="0" borderId="0" xfId="1106" applyFont="1" applyBorder="1" applyAlignment="1" applyProtection="1">
      <alignment horizontal="left"/>
    </xf>
    <xf numFmtId="0" fontId="160" fillId="0" borderId="59" xfId="1106" applyFont="1" applyBorder="1" applyAlignment="1" applyProtection="1">
      <alignment horizontal="left"/>
    </xf>
    <xf numFmtId="2" fontId="161" fillId="0" borderId="59" xfId="1106" applyNumberFormat="1" applyFont="1" applyBorder="1" applyAlignment="1" applyProtection="1">
      <alignment horizontal="left"/>
    </xf>
    <xf numFmtId="0" fontId="161" fillId="0" borderId="0" xfId="1106" applyFont="1" applyBorder="1" applyAlignment="1" applyProtection="1">
      <alignment horizontal="left"/>
    </xf>
    <xf numFmtId="0" fontId="161" fillId="48" borderId="20" xfId="1106" applyFont="1" applyFill="1" applyBorder="1" applyAlignment="1" applyProtection="1"/>
    <xf numFmtId="0" fontId="161" fillId="0" borderId="23" xfId="1106" applyFont="1" applyBorder="1" applyAlignment="1" applyProtection="1"/>
    <xf numFmtId="166" fontId="169" fillId="0" borderId="23" xfId="1106" applyNumberFormat="1" applyFont="1" applyBorder="1" applyAlignment="1" applyProtection="1">
      <alignment horizontal="left"/>
    </xf>
    <xf numFmtId="14" fontId="161" fillId="0" borderId="23" xfId="1106" applyNumberFormat="1" applyFont="1" applyBorder="1" applyAlignment="1" applyProtection="1">
      <alignment horizontal="center" vertical="center" wrapText="1"/>
    </xf>
    <xf numFmtId="0" fontId="161" fillId="0" borderId="20" xfId="1106" applyFont="1" applyBorder="1" applyAlignment="1" applyProtection="1">
      <alignment horizontal="left" vertical="center"/>
    </xf>
    <xf numFmtId="0" fontId="171" fillId="0" borderId="0" xfId="1106" applyFont="1" applyBorder="1" applyAlignment="1" applyProtection="1">
      <alignment horizontal="center" vertical="center"/>
    </xf>
    <xf numFmtId="0" fontId="161" fillId="0" borderId="0" xfId="1106" applyFont="1" applyBorder="1" applyAlignment="1" applyProtection="1">
      <alignment horizontal="center" vertical="center"/>
    </xf>
    <xf numFmtId="0" fontId="160" fillId="0" borderId="0" xfId="1106" quotePrefix="1" applyFont="1" applyBorder="1" applyAlignment="1" applyProtection="1"/>
    <xf numFmtId="0" fontId="160" fillId="0" borderId="0" xfId="1106" quotePrefix="1" applyFont="1" applyBorder="1" applyAlignment="1" applyProtection="1">
      <alignment horizontal="left"/>
    </xf>
    <xf numFmtId="0" fontId="161" fillId="48" borderId="20" xfId="1106" quotePrefix="1" applyFont="1" applyFill="1" applyBorder="1" applyAlignment="1" applyProtection="1"/>
    <xf numFmtId="0" fontId="172" fillId="48" borderId="20" xfId="1106" applyFont="1" applyFill="1" applyBorder="1" applyAlignment="1" applyProtection="1"/>
    <xf numFmtId="0" fontId="172" fillId="0" borderId="0" xfId="1106" quotePrefix="1" applyFont="1" applyBorder="1" applyAlignment="1" applyProtection="1">
      <alignment horizontal="center"/>
    </xf>
    <xf numFmtId="0" fontId="172" fillId="0" borderId="0" xfId="1106" applyFont="1" applyBorder="1" applyAlignment="1" applyProtection="1">
      <alignment horizontal="center"/>
    </xf>
    <xf numFmtId="0" fontId="172" fillId="0" borderId="23" xfId="1106" applyFont="1" applyBorder="1" applyAlignment="1" applyProtection="1">
      <alignment horizontal="center"/>
    </xf>
    <xf numFmtId="166" fontId="172" fillId="0" borderId="23" xfId="1106" applyNumberFormat="1" applyFont="1" applyBorder="1" applyAlignment="1" applyProtection="1">
      <alignment horizontal="left"/>
    </xf>
    <xf numFmtId="0" fontId="172" fillId="0" borderId="59" xfId="1106" applyFont="1" applyBorder="1" applyAlignment="1" applyProtection="1"/>
    <xf numFmtId="0" fontId="161" fillId="0" borderId="20" xfId="1106" applyFont="1" applyBorder="1" applyAlignment="1" applyProtection="1">
      <alignment horizontal="left"/>
    </xf>
    <xf numFmtId="1" fontId="160" fillId="0" borderId="0" xfId="1106" applyNumberFormat="1" applyFont="1" applyBorder="1" applyAlignment="1" applyProtection="1">
      <alignment horizontal="center"/>
    </xf>
    <xf numFmtId="166" fontId="160" fillId="0" borderId="23" xfId="1106" applyNumberFormat="1" applyFont="1" applyBorder="1" applyAlignment="1" applyProtection="1">
      <alignment horizontal="center"/>
    </xf>
    <xf numFmtId="166" fontId="161" fillId="0" borderId="59" xfId="1106" applyNumberFormat="1" applyFont="1" applyBorder="1" applyAlignment="1" applyProtection="1">
      <alignment horizontal="left"/>
    </xf>
    <xf numFmtId="0" fontId="160" fillId="0" borderId="23" xfId="1106" quotePrefix="1" applyFont="1" applyBorder="1" applyAlignment="1" applyProtection="1"/>
    <xf numFmtId="0" fontId="161" fillId="48" borderId="0" xfId="1106" quotePrefix="1" applyFont="1" applyFill="1" applyBorder="1" applyAlignment="1" applyProtection="1">
      <alignment horizontal="left"/>
    </xf>
    <xf numFmtId="0" fontId="161" fillId="48" borderId="0" xfId="1106" quotePrefix="1" applyFont="1" applyFill="1" applyBorder="1" applyAlignment="1" applyProtection="1">
      <alignment horizontal="center"/>
    </xf>
    <xf numFmtId="0" fontId="160" fillId="0" borderId="0" xfId="1106" applyFont="1" applyBorder="1" applyAlignment="1" applyProtection="1">
      <alignment horizontal="center"/>
    </xf>
    <xf numFmtId="0" fontId="173" fillId="0" borderId="0" xfId="1106" applyFont="1" applyBorder="1" applyAlignment="1" applyProtection="1"/>
    <xf numFmtId="166" fontId="160" fillId="0" borderId="23" xfId="1106" applyNumberFormat="1" applyFont="1" applyBorder="1" applyAlignment="1" applyProtection="1"/>
    <xf numFmtId="0" fontId="160" fillId="0" borderId="60" xfId="1106" applyFont="1" applyBorder="1" applyAlignment="1" applyProtection="1"/>
    <xf numFmtId="166" fontId="160" fillId="0" borderId="60" xfId="1106" applyNumberFormat="1" applyFont="1" applyBorder="1" applyAlignment="1" applyProtection="1"/>
    <xf numFmtId="0" fontId="122" fillId="0" borderId="66" xfId="1106" quotePrefix="1" applyFont="1" applyBorder="1" applyAlignment="1" applyProtection="1">
      <alignment horizontal="left" vertical="center" wrapText="1"/>
    </xf>
    <xf numFmtId="0" fontId="160" fillId="0" borderId="67" xfId="1106" quotePrefix="1" applyFont="1" applyBorder="1" applyAlignment="1" applyProtection="1"/>
    <xf numFmtId="0" fontId="161" fillId="0" borderId="7" xfId="1106" applyFont="1" applyBorder="1" applyAlignment="1" applyProtection="1"/>
    <xf numFmtId="0" fontId="160" fillId="0" borderId="61" xfId="1106" applyFont="1" applyBorder="1" applyAlignment="1" applyProtection="1">
      <alignment horizontal="left"/>
    </xf>
    <xf numFmtId="166" fontId="160" fillId="0" borderId="67" xfId="1106" applyNumberFormat="1" applyFont="1" applyBorder="1" applyAlignment="1" applyProtection="1">
      <alignment horizontal="center"/>
    </xf>
    <xf numFmtId="166" fontId="161" fillId="0" borderId="67" xfId="1106" applyNumberFormat="1" applyFont="1" applyBorder="1" applyAlignment="1" applyProtection="1">
      <alignment horizontal="left"/>
    </xf>
    <xf numFmtId="166" fontId="161" fillId="0" borderId="68" xfId="1106" applyNumberFormat="1" applyFont="1" applyBorder="1" applyAlignment="1" applyProtection="1">
      <alignment horizontal="left"/>
    </xf>
    <xf numFmtId="0" fontId="162" fillId="0" borderId="35" xfId="1106" applyFont="1" applyBorder="1" applyAlignment="1" applyProtection="1"/>
    <xf numFmtId="0" fontId="128" fillId="0" borderId="12" xfId="1106" applyFont="1" applyBorder="1" applyAlignment="1" applyProtection="1"/>
    <xf numFmtId="0" fontId="160" fillId="0" borderId="64" xfId="1106" applyFont="1" applyBorder="1" applyAlignment="1" applyProtection="1">
      <alignment horizontal="left"/>
    </xf>
    <xf numFmtId="0" fontId="160" fillId="0" borderId="64" xfId="1106" applyFont="1" applyBorder="1" applyAlignment="1" applyProtection="1"/>
    <xf numFmtId="0" fontId="161" fillId="0" borderId="69" xfId="1106" applyFont="1" applyBorder="1" applyAlignment="1" applyProtection="1"/>
    <xf numFmtId="0" fontId="161" fillId="0" borderId="70" xfId="1106" applyFont="1" applyBorder="1" applyAlignment="1" applyProtection="1"/>
    <xf numFmtId="0" fontId="161" fillId="0" borderId="71" xfId="1106" applyFont="1" applyBorder="1" applyAlignment="1" applyProtection="1"/>
    <xf numFmtId="0" fontId="161" fillId="0" borderId="72" xfId="1106" applyFont="1" applyBorder="1" applyAlignment="1" applyProtection="1"/>
    <xf numFmtId="0" fontId="161" fillId="0" borderId="35" xfId="1106" applyFont="1" applyBorder="1" applyAlignment="1" applyProtection="1">
      <alignment horizontal="left"/>
    </xf>
    <xf numFmtId="0" fontId="161" fillId="0" borderId="64" xfId="1106" applyFont="1" applyBorder="1" applyAlignment="1" applyProtection="1"/>
    <xf numFmtId="0" fontId="161" fillId="0" borderId="36" xfId="1106" applyFont="1" applyBorder="1" applyAlignment="1" applyProtection="1"/>
    <xf numFmtId="0" fontId="164" fillId="49" borderId="63" xfId="0" applyFont="1" applyFill="1" applyBorder="1" applyAlignment="1" applyProtection="1">
      <alignment horizontal="left"/>
    </xf>
    <xf numFmtId="0" fontId="149" fillId="0" borderId="25" xfId="1780" applyFont="1" applyBorder="1" applyAlignment="1">
      <alignment horizontal="right"/>
    </xf>
    <xf numFmtId="1" fontId="160" fillId="0" borderId="7" xfId="1106" applyNumberFormat="1" applyFont="1" applyBorder="1" applyAlignment="1" applyProtection="1">
      <alignment horizontal="center"/>
    </xf>
    <xf numFmtId="0" fontId="39" fillId="48" borderId="65" xfId="0" applyFont="1" applyFill="1" applyBorder="1" applyAlignment="1" applyProtection="1">
      <alignment horizontal="center" vertical="center"/>
    </xf>
    <xf numFmtId="0" fontId="38" fillId="48" borderId="64" xfId="0" applyFont="1" applyFill="1" applyBorder="1" applyAlignment="1" applyProtection="1"/>
    <xf numFmtId="0" fontId="39" fillId="48" borderId="64" xfId="0" applyFont="1" applyFill="1" applyBorder="1" applyAlignment="1" applyProtection="1">
      <alignment horizontal="center"/>
    </xf>
    <xf numFmtId="1" fontId="42" fillId="48" borderId="64" xfId="0" applyNumberFormat="1" applyFont="1" applyFill="1" applyBorder="1" applyAlignment="1" applyProtection="1">
      <alignment horizontal="center"/>
    </xf>
    <xf numFmtId="166" fontId="130" fillId="48" borderId="73" xfId="1089" applyNumberFormat="1" applyFont="1" applyFill="1" applyBorder="1" applyAlignment="1">
      <alignment horizontal="center" vertical="center" wrapText="1"/>
    </xf>
    <xf numFmtId="1" fontId="151" fillId="0" borderId="63" xfId="0" applyNumberFormat="1" applyFont="1" applyBorder="1" applyAlignment="1" applyProtection="1">
      <alignment horizontal="center"/>
    </xf>
    <xf numFmtId="0" fontId="175" fillId="0" borderId="63" xfId="0" applyFont="1" applyBorder="1" applyAlignment="1" applyProtection="1">
      <alignment horizontal="center"/>
    </xf>
    <xf numFmtId="1" fontId="176" fillId="0" borderId="63" xfId="1089" applyNumberFormat="1" applyFont="1" applyBorder="1" applyAlignment="1">
      <alignment horizontal="center" wrapText="1"/>
    </xf>
    <xf numFmtId="1" fontId="177" fillId="48" borderId="63" xfId="1782" applyNumberFormat="1" applyFont="1" applyFill="1" applyBorder="1" applyAlignment="1">
      <alignment horizontal="center"/>
    </xf>
    <xf numFmtId="166" fontId="42" fillId="48" borderId="11" xfId="0" applyNumberFormat="1" applyFont="1" applyFill="1" applyBorder="1" applyAlignment="1" applyProtection="1">
      <alignment horizontal="center"/>
    </xf>
    <xf numFmtId="1" fontId="174" fillId="48" borderId="63" xfId="0" applyNumberFormat="1" applyFont="1" applyFill="1" applyBorder="1" applyAlignment="1" applyProtection="1">
      <alignment vertical="center"/>
    </xf>
    <xf numFmtId="166" fontId="178" fillId="0" borderId="65" xfId="1782" applyNumberFormat="1" applyFont="1" applyBorder="1" applyAlignment="1">
      <alignment horizontal="center" vertical="center"/>
    </xf>
    <xf numFmtId="166" fontId="42" fillId="48" borderId="63" xfId="0" applyNumberFormat="1" applyFont="1" applyFill="1" applyBorder="1" applyAlignment="1" applyProtection="1">
      <alignment horizontal="center"/>
    </xf>
    <xf numFmtId="0" fontId="40" fillId="23" borderId="28" xfId="0" applyFont="1" applyFill="1" applyBorder="1" applyAlignment="1" applyProtection="1"/>
    <xf numFmtId="0" fontId="123" fillId="48" borderId="0" xfId="0" applyFont="1" applyFill="1" applyBorder="1" applyAlignment="1" applyProtection="1"/>
    <xf numFmtId="0" fontId="123" fillId="48" borderId="0" xfId="0" applyFont="1" applyFill="1" applyBorder="1" applyAlignment="1" applyProtection="1">
      <alignment horizontal="right"/>
    </xf>
    <xf numFmtId="0" fontId="123" fillId="48" borderId="0" xfId="0" applyFont="1" applyFill="1" applyBorder="1" applyAlignment="1" applyProtection="1">
      <alignment horizontal="left"/>
    </xf>
    <xf numFmtId="0" fontId="179" fillId="50" borderId="75" xfId="0" applyFont="1" applyFill="1" applyBorder="1" applyAlignment="1" applyProtection="1">
      <alignment horizontal="center" vertical="center"/>
    </xf>
    <xf numFmtId="0" fontId="179" fillId="50" borderId="38" xfId="0" applyFont="1" applyFill="1" applyBorder="1" applyAlignment="1" applyProtection="1">
      <alignment horizontal="center" vertical="center"/>
    </xf>
    <xf numFmtId="0" fontId="179" fillId="50" borderId="76" xfId="0" applyFont="1" applyFill="1" applyBorder="1" applyAlignment="1" applyProtection="1">
      <alignment horizontal="center" vertical="center"/>
    </xf>
    <xf numFmtId="0" fontId="180" fillId="0" borderId="1" xfId="0" applyFont="1" applyAlignment="1" applyProtection="1"/>
    <xf numFmtId="0" fontId="181" fillId="0" borderId="1" xfId="0" applyFont="1" applyAlignment="1" applyProtection="1"/>
    <xf numFmtId="0" fontId="181" fillId="0" borderId="1" xfId="0" applyFont="1" applyAlignment="1" applyProtection="1">
      <alignment horizontal="center"/>
    </xf>
    <xf numFmtId="0" fontId="182" fillId="0" borderId="11" xfId="0" applyFont="1" applyBorder="1" applyAlignment="1" applyProtection="1">
      <alignment horizontal="center" vertical="center"/>
    </xf>
    <xf numFmtId="169" fontId="182" fillId="0" borderId="11" xfId="0" applyNumberFormat="1" applyFont="1" applyBorder="1" applyAlignment="1" applyProtection="1">
      <alignment horizontal="center" vertical="center"/>
    </xf>
    <xf numFmtId="0" fontId="179" fillId="0" borderId="11" xfId="0" applyFont="1" applyBorder="1" applyAlignment="1" applyProtection="1">
      <alignment horizontal="center" vertical="center"/>
    </xf>
    <xf numFmtId="0" fontId="182" fillId="0" borderId="73" xfId="0" applyFont="1" applyBorder="1" applyAlignment="1" applyProtection="1">
      <alignment horizontal="center" vertical="center"/>
    </xf>
    <xf numFmtId="0" fontId="180" fillId="0" borderId="1" xfId="0" applyFont="1" applyAlignment="1" applyProtection="1">
      <alignment vertical="center"/>
    </xf>
    <xf numFmtId="0" fontId="181" fillId="0" borderId="1" xfId="0" applyFont="1" applyAlignment="1" applyProtection="1">
      <alignment vertical="center"/>
    </xf>
    <xf numFmtId="0" fontId="181" fillId="0" borderId="1" xfId="0" applyFont="1" applyAlignment="1" applyProtection="1">
      <alignment horizontal="center" vertical="center"/>
    </xf>
    <xf numFmtId="14" fontId="182" fillId="0" borderId="11" xfId="0" applyNumberFormat="1" applyFont="1" applyBorder="1" applyAlignment="1" applyProtection="1">
      <alignment horizontal="center" vertical="center"/>
    </xf>
    <xf numFmtId="0" fontId="179" fillId="51" borderId="77" xfId="0" applyFont="1" applyFill="1" applyBorder="1" applyAlignment="1" applyProtection="1">
      <alignment horizontal="right" vertical="center"/>
    </xf>
    <xf numFmtId="0" fontId="179" fillId="52" borderId="78" xfId="0" applyFont="1" applyFill="1" applyBorder="1" applyAlignment="1" applyProtection="1">
      <alignment horizontal="center" vertical="center"/>
    </xf>
    <xf numFmtId="0" fontId="179" fillId="51" borderId="78" xfId="0" applyFont="1" applyFill="1" applyBorder="1" applyAlignment="1" applyProtection="1">
      <alignment horizontal="center" vertical="center"/>
    </xf>
    <xf numFmtId="0" fontId="179" fillId="49" borderId="78" xfId="0" applyFont="1" applyFill="1" applyBorder="1" applyAlignment="1" applyProtection="1">
      <alignment horizontal="center" vertical="center"/>
    </xf>
    <xf numFmtId="0" fontId="179" fillId="51" borderId="79" xfId="0" applyFont="1" applyFill="1" applyBorder="1" applyAlignment="1" applyProtection="1">
      <alignment horizontal="center" vertical="center"/>
    </xf>
    <xf numFmtId="0" fontId="179" fillId="0" borderId="11" xfId="0" applyFont="1" applyBorder="1" applyAlignment="1" applyProtection="1">
      <alignment horizontal="center" vertical="center" wrapText="1"/>
    </xf>
    <xf numFmtId="0" fontId="183" fillId="0" borderId="1" xfId="0" applyFont="1" applyAlignment="1" applyProtection="1"/>
    <xf numFmtId="0" fontId="184" fillId="0" borderId="1" xfId="0" applyFont="1" applyAlignment="1" applyProtection="1"/>
    <xf numFmtId="0" fontId="185" fillId="52" borderId="74" xfId="0" applyFont="1" applyFill="1" applyBorder="1" applyAlignment="1" applyProtection="1">
      <alignment horizontal="center"/>
    </xf>
    <xf numFmtId="0" fontId="185" fillId="49" borderId="74" xfId="0" applyFont="1" applyFill="1" applyBorder="1" applyAlignment="1" applyProtection="1">
      <alignment horizontal="center"/>
    </xf>
    <xf numFmtId="0" fontId="185" fillId="52" borderId="74" xfId="0" applyFont="1" applyFill="1" applyBorder="1" applyAlignment="1" applyProtection="1"/>
    <xf numFmtId="0" fontId="185" fillId="52" borderId="27" xfId="0" applyFont="1" applyFill="1" applyBorder="1" applyAlignment="1" applyProtection="1">
      <alignment horizontal="center"/>
    </xf>
    <xf numFmtId="0" fontId="185" fillId="52" borderId="32" xfId="0" applyFont="1" applyFill="1" applyBorder="1" applyAlignment="1" applyProtection="1"/>
    <xf numFmtId="0" fontId="185" fillId="52" borderId="32" xfId="0" applyFont="1" applyFill="1" applyBorder="1" applyAlignment="1" applyProtection="1">
      <alignment horizontal="center"/>
    </xf>
    <xf numFmtId="0" fontId="187" fillId="53" borderId="1" xfId="0" applyFont="1" applyFill="1" applyAlignment="1" applyProtection="1">
      <alignment horizontal="center"/>
    </xf>
    <xf numFmtId="0" fontId="188" fillId="49" borderId="63" xfId="0" applyFont="1" applyFill="1" applyBorder="1" applyAlignment="1" applyProtection="1">
      <alignment horizontal="center" vertical="center"/>
    </xf>
    <xf numFmtId="0" fontId="189" fillId="49" borderId="63" xfId="0" applyFont="1" applyFill="1" applyBorder="1" applyAlignment="1" applyProtection="1">
      <alignment horizontal="center" vertical="center"/>
    </xf>
    <xf numFmtId="0" fontId="190" fillId="0" borderId="63" xfId="0" applyFont="1" applyBorder="1" applyAlignment="1" applyProtection="1">
      <alignment horizontal="center" vertical="center"/>
    </xf>
    <xf numFmtId="0" fontId="37" fillId="0" borderId="63" xfId="0" applyFont="1" applyBorder="1" applyAlignment="1" applyProtection="1">
      <alignment horizontal="center" vertical="center" wrapText="1"/>
    </xf>
    <xf numFmtId="0" fontId="190" fillId="0" borderId="63" xfId="0" applyFont="1" applyBorder="1" applyAlignment="1" applyProtection="1">
      <alignment horizontal="center" vertical="center" wrapText="1"/>
    </xf>
    <xf numFmtId="1" fontId="191" fillId="49" borderId="63" xfId="0" applyNumberFormat="1" applyFont="1" applyFill="1" applyBorder="1" applyAlignment="1" applyProtection="1">
      <alignment horizontal="center" vertical="center"/>
    </xf>
    <xf numFmtId="0" fontId="191" fillId="0" borderId="63" xfId="0" applyFont="1" applyBorder="1" applyAlignment="1" applyProtection="1">
      <alignment horizontal="center" vertical="center"/>
    </xf>
    <xf numFmtId="166" fontId="191" fillId="49" borderId="63" xfId="0" applyNumberFormat="1" applyFont="1" applyFill="1" applyBorder="1" applyAlignment="1" applyProtection="1">
      <alignment horizontal="center" vertical="center"/>
    </xf>
    <xf numFmtId="1" fontId="191" fillId="0" borderId="63" xfId="0" applyNumberFormat="1" applyFont="1" applyBorder="1" applyAlignment="1" applyProtection="1">
      <alignment horizontal="center" vertical="center"/>
    </xf>
    <xf numFmtId="15" fontId="190" fillId="0" borderId="63" xfId="0" applyNumberFormat="1" applyFont="1" applyBorder="1" applyAlignment="1" applyProtection="1">
      <alignment horizontal="center" vertical="center"/>
    </xf>
    <xf numFmtId="0" fontId="192" fillId="48" borderId="63" xfId="0" applyFont="1" applyFill="1" applyBorder="1" applyAlignment="1" applyProtection="1">
      <alignment vertical="center"/>
    </xf>
    <xf numFmtId="0" fontId="193" fillId="48" borderId="63" xfId="0" applyFont="1" applyFill="1" applyBorder="1" applyAlignment="1" applyProtection="1">
      <alignment vertical="center" wrapText="1"/>
    </xf>
    <xf numFmtId="0" fontId="194" fillId="0" borderId="63" xfId="0" applyFont="1" applyBorder="1" applyAlignment="1" applyProtection="1">
      <alignment horizontal="center" vertical="center" wrapText="1"/>
    </xf>
    <xf numFmtId="1" fontId="124" fillId="0" borderId="63" xfId="0" applyNumberFormat="1" applyFont="1" applyBorder="1" applyAlignment="1" applyProtection="1">
      <alignment horizontal="center" vertical="center"/>
    </xf>
    <xf numFmtId="0" fontId="0" fillId="0" borderId="80" xfId="0" applyBorder="1" applyAlignment="1" applyProtection="1"/>
    <xf numFmtId="0" fontId="0" fillId="0" borderId="1" xfId="0" applyAlignment="1" applyProtection="1"/>
    <xf numFmtId="0" fontId="190" fillId="54" borderId="81" xfId="0" applyFont="1" applyFill="1" applyBorder="1" applyAlignment="1" applyProtection="1">
      <alignment horizontal="center"/>
    </xf>
    <xf numFmtId="0" fontId="190" fillId="0" borderId="81" xfId="0" applyFont="1" applyBorder="1" applyAlignment="1" applyProtection="1">
      <alignment horizontal="center"/>
    </xf>
    <xf numFmtId="166" fontId="190" fillId="54" borderId="81" xfId="0" applyNumberFormat="1" applyFont="1" applyFill="1" applyBorder="1" applyAlignment="1" applyProtection="1">
      <alignment horizontal="center"/>
    </xf>
    <xf numFmtId="0" fontId="190" fillId="0" borderId="81" xfId="0" applyFont="1" applyBorder="1" applyAlignment="1" applyProtection="1"/>
    <xf numFmtId="15" fontId="190" fillId="0" borderId="81" xfId="0" applyNumberFormat="1" applyFont="1" applyBorder="1" applyAlignment="1" applyProtection="1"/>
    <xf numFmtId="0" fontId="192" fillId="48" borderId="64" xfId="0" applyFont="1" applyFill="1" applyBorder="1" applyAlignment="1" applyProtection="1">
      <alignment vertical="center"/>
    </xf>
    <xf numFmtId="0" fontId="192" fillId="49" borderId="64" xfId="0" applyFont="1" applyFill="1" applyBorder="1" applyAlignment="1" applyProtection="1">
      <alignment horizontal="center" vertical="center"/>
    </xf>
    <xf numFmtId="0" fontId="0" fillId="0" borderId="33" xfId="0" applyBorder="1" applyAlignment="1" applyProtection="1"/>
    <xf numFmtId="1" fontId="195" fillId="54" borderId="48" xfId="0" applyNumberFormat="1" applyFont="1" applyFill="1" applyBorder="1" applyAlignment="1" applyProtection="1">
      <alignment horizontal="left" vertical="center"/>
    </xf>
    <xf numFmtId="0" fontId="190" fillId="0" borderId="1" xfId="0" applyFont="1" applyAlignment="1" applyProtection="1"/>
    <xf numFmtId="1" fontId="190" fillId="0" borderId="1" xfId="0" applyNumberFormat="1" applyFont="1" applyAlignment="1" applyProtection="1"/>
    <xf numFmtId="166" fontId="190" fillId="0" borderId="1" xfId="0" applyNumberFormat="1" applyFont="1" applyAlignment="1" applyProtection="1"/>
    <xf numFmtId="2" fontId="190" fillId="0" borderId="1" xfId="0" applyNumberFormat="1" applyFont="1" applyAlignment="1" applyProtection="1"/>
    <xf numFmtId="15" fontId="190" fillId="0" borderId="1" xfId="0" applyNumberFormat="1" applyFont="1" applyAlignment="1" applyProtection="1"/>
    <xf numFmtId="0" fontId="192" fillId="48" borderId="63" xfId="0" applyFont="1" applyFill="1" applyBorder="1" applyAlignment="1" applyProtection="1">
      <alignment horizontal="center" vertical="center"/>
    </xf>
    <xf numFmtId="0" fontId="0" fillId="0" borderId="61" xfId="0" applyBorder="1" applyAlignment="1" applyProtection="1"/>
    <xf numFmtId="1" fontId="195" fillId="0" borderId="11" xfId="0" applyNumberFormat="1" applyFont="1" applyBorder="1" applyAlignment="1" applyProtection="1">
      <alignment horizontal="left" vertical="center"/>
    </xf>
    <xf numFmtId="1" fontId="192" fillId="48" borderId="63" xfId="0" applyNumberFormat="1" applyFont="1" applyFill="1" applyBorder="1" applyAlignment="1" applyProtection="1">
      <alignment horizontal="center" vertical="center"/>
    </xf>
    <xf numFmtId="0" fontId="192" fillId="49" borderId="63" xfId="0" applyFont="1" applyFill="1" applyBorder="1" applyAlignment="1" applyProtection="1">
      <alignment horizontal="center" vertical="center"/>
    </xf>
    <xf numFmtId="0" fontId="196" fillId="54" borderId="61" xfId="0" applyFont="1" applyFill="1" applyBorder="1" applyAlignment="1" applyProtection="1">
      <alignment vertical="center"/>
    </xf>
    <xf numFmtId="166" fontId="192" fillId="49" borderId="63" xfId="0" applyNumberFormat="1" applyFont="1" applyFill="1" applyBorder="1" applyAlignment="1" applyProtection="1">
      <alignment horizontal="center" vertical="center"/>
    </xf>
    <xf numFmtId="1" fontId="195" fillId="0" borderId="61" xfId="0" applyNumberFormat="1" applyFont="1" applyBorder="1" applyAlignment="1" applyProtection="1">
      <alignment horizontal="center" vertical="center"/>
    </xf>
    <xf numFmtId="0" fontId="197" fillId="0" borderId="64" xfId="0" applyFont="1" applyBorder="1" applyAlignment="1" applyProtection="1">
      <alignment vertical="center"/>
    </xf>
    <xf numFmtId="0" fontId="197" fillId="0" borderId="63" xfId="0" applyFont="1" applyBorder="1" applyAlignment="1" applyProtection="1">
      <alignment horizontal="center" vertical="center"/>
    </xf>
    <xf numFmtId="0" fontId="181" fillId="49" borderId="1" xfId="0" applyFont="1" applyFill="1" applyAlignment="1" applyProtection="1"/>
    <xf numFmtId="0" fontId="181" fillId="0" borderId="81" xfId="0" applyFont="1" applyBorder="1" applyAlignment="1" applyProtection="1"/>
    <xf numFmtId="0" fontId="196" fillId="0" borderId="11" xfId="0" applyFont="1" applyBorder="1" applyAlignment="1" applyProtection="1">
      <alignment horizontal="left" vertical="center"/>
    </xf>
    <xf numFmtId="0" fontId="196" fillId="0" borderId="1" xfId="0" applyFont="1" applyAlignment="1" applyProtection="1">
      <alignment vertical="center"/>
    </xf>
    <xf numFmtId="0" fontId="196" fillId="0" borderId="11" xfId="0" applyFont="1" applyBorder="1" applyAlignment="1" applyProtection="1">
      <alignment vertical="center"/>
    </xf>
    <xf numFmtId="0" fontId="198" fillId="0" borderId="0" xfId="1800" applyAlignment="1">
      <alignment vertical="center"/>
    </xf>
    <xf numFmtId="0" fontId="138" fillId="48" borderId="0" xfId="0" applyFont="1" applyFill="1" applyBorder="1" applyAlignment="1" applyProtection="1">
      <alignment horizontal="center" vertical="center"/>
    </xf>
    <xf numFmtId="1" fontId="174" fillId="48" borderId="65" xfId="0" applyNumberFormat="1" applyFont="1" applyFill="1" applyBorder="1" applyAlignment="1" applyProtection="1">
      <alignment horizontal="center" vertical="center"/>
    </xf>
    <xf numFmtId="1" fontId="174" fillId="48" borderId="59" xfId="0" applyNumberFormat="1" applyFont="1" applyFill="1" applyBorder="1" applyAlignment="1" applyProtection="1">
      <alignment horizontal="center" vertical="center"/>
    </xf>
    <xf numFmtId="1" fontId="174" fillId="48" borderId="64" xfId="0" applyNumberFormat="1" applyFont="1" applyFill="1" applyBorder="1" applyAlignment="1" applyProtection="1">
      <alignment horizontal="center" vertical="center"/>
    </xf>
    <xf numFmtId="2" fontId="174" fillId="48" borderId="65" xfId="0" applyNumberFormat="1" applyFont="1" applyFill="1" applyBorder="1" applyAlignment="1" applyProtection="1">
      <alignment horizontal="center" vertical="center"/>
    </xf>
    <xf numFmtId="2" fontId="174" fillId="48" borderId="59" xfId="0" applyNumberFormat="1" applyFont="1" applyFill="1" applyBorder="1" applyAlignment="1" applyProtection="1">
      <alignment horizontal="center" vertical="center"/>
    </xf>
    <xf numFmtId="2" fontId="174" fillId="48" borderId="64" xfId="0" applyNumberFormat="1" applyFont="1" applyFill="1" applyBorder="1" applyAlignment="1" applyProtection="1">
      <alignment horizontal="center" vertical="center"/>
    </xf>
    <xf numFmtId="0" fontId="159" fillId="48" borderId="74" xfId="0" applyFont="1" applyFill="1" applyBorder="1" applyAlignment="1" applyProtection="1">
      <alignment horizontal="center" vertical="center"/>
    </xf>
    <xf numFmtId="0" fontId="159" fillId="48" borderId="34" xfId="0" applyFont="1" applyFill="1" applyBorder="1" applyAlignment="1" applyProtection="1">
      <alignment horizontal="center" vertical="center"/>
    </xf>
    <xf numFmtId="0" fontId="159" fillId="48" borderId="48" xfId="0" applyFont="1" applyFill="1" applyBorder="1" applyAlignment="1" applyProtection="1">
      <alignment horizontal="center" vertical="center"/>
    </xf>
    <xf numFmtId="0" fontId="124" fillId="48" borderId="0" xfId="0" applyFont="1" applyFill="1" applyBorder="1" applyAlignment="1" applyProtection="1">
      <alignment horizontal="left"/>
    </xf>
    <xf numFmtId="166" fontId="159" fillId="48" borderId="74" xfId="0" applyNumberFormat="1" applyFont="1" applyFill="1" applyBorder="1" applyAlignment="1" applyProtection="1">
      <alignment horizontal="center" vertical="center"/>
    </xf>
    <xf numFmtId="166" fontId="159" fillId="48" borderId="34" xfId="0" applyNumberFormat="1" applyFont="1" applyFill="1" applyBorder="1" applyAlignment="1" applyProtection="1">
      <alignment horizontal="center" vertical="center"/>
    </xf>
    <xf numFmtId="166" fontId="159" fillId="48" borderId="48" xfId="0" applyNumberFormat="1" applyFont="1" applyFill="1" applyBorder="1" applyAlignment="1" applyProtection="1">
      <alignment horizontal="center" vertical="center"/>
    </xf>
    <xf numFmtId="0" fontId="42" fillId="48" borderId="40" xfId="0" applyFont="1" applyFill="1" applyBorder="1" applyAlignment="1" applyProtection="1">
      <alignment horizontal="center" vertical="center"/>
    </xf>
    <xf numFmtId="0" fontId="42" fillId="48" borderId="6" xfId="0" applyFont="1" applyFill="1" applyBorder="1" applyAlignment="1" applyProtection="1">
      <alignment horizontal="center" vertical="center"/>
    </xf>
    <xf numFmtId="0" fontId="42" fillId="48" borderId="37" xfId="0" applyFont="1" applyFill="1" applyBorder="1" applyAlignment="1" applyProtection="1">
      <alignment horizontal="center" vertical="center"/>
    </xf>
    <xf numFmtId="0" fontId="89" fillId="48" borderId="30" xfId="0" applyFont="1" applyFill="1" applyBorder="1" applyAlignment="1" applyProtection="1">
      <alignment horizontal="left"/>
    </xf>
    <xf numFmtId="0" fontId="89" fillId="48" borderId="25" xfId="0" applyFont="1" applyFill="1" applyBorder="1" applyAlignment="1" applyProtection="1">
      <alignment horizontal="left"/>
    </xf>
    <xf numFmtId="0" fontId="39" fillId="48" borderId="63" xfId="0" applyFont="1" applyFill="1" applyBorder="1" applyAlignment="1" applyProtection="1">
      <alignment horizontal="center" vertical="center"/>
    </xf>
    <xf numFmtId="0" fontId="39" fillId="48" borderId="65" xfId="0" applyFont="1" applyFill="1" applyBorder="1" applyAlignment="1" applyProtection="1">
      <alignment horizontal="center" vertical="center"/>
    </xf>
    <xf numFmtId="166" fontId="39" fillId="48" borderId="63" xfId="0" applyNumberFormat="1" applyFont="1" applyFill="1" applyBorder="1" applyAlignment="1" applyProtection="1">
      <alignment horizontal="center" vertical="center" wrapText="1"/>
    </xf>
    <xf numFmtId="166" fontId="39" fillId="48" borderId="65" xfId="0" applyNumberFormat="1" applyFont="1" applyFill="1" applyBorder="1" applyAlignment="1" applyProtection="1">
      <alignment horizontal="center" vertical="center" wrapText="1"/>
    </xf>
    <xf numFmtId="0" fontId="39" fillId="48" borderId="63" xfId="0" applyFont="1" applyFill="1" applyBorder="1" applyAlignment="1" applyProtection="1">
      <alignment horizontal="center" vertical="center" wrapText="1"/>
    </xf>
    <xf numFmtId="0" fontId="39" fillId="48" borderId="65" xfId="0" applyFont="1" applyFill="1" applyBorder="1" applyAlignment="1" applyProtection="1">
      <alignment horizontal="center" vertical="center" wrapText="1"/>
    </xf>
    <xf numFmtId="0" fontId="39" fillId="48" borderId="15" xfId="0" applyFont="1" applyFill="1" applyBorder="1" applyAlignment="1" applyProtection="1">
      <alignment horizontal="center" vertical="center"/>
    </xf>
    <xf numFmtId="0" fontId="39" fillId="48" borderId="19" xfId="0" applyFont="1" applyFill="1" applyBorder="1" applyAlignment="1" applyProtection="1">
      <alignment horizontal="center" vertical="center"/>
    </xf>
    <xf numFmtId="0" fontId="39" fillId="48" borderId="20" xfId="0" applyFont="1" applyFill="1" applyBorder="1" applyAlignment="1" applyProtection="1">
      <alignment horizontal="center" vertical="center"/>
    </xf>
    <xf numFmtId="0" fontId="39" fillId="48" borderId="23" xfId="0" applyFont="1" applyFill="1" applyBorder="1" applyAlignment="1" applyProtection="1">
      <alignment horizontal="center" vertical="center"/>
    </xf>
    <xf numFmtId="0" fontId="39" fillId="48" borderId="59" xfId="0" applyFont="1" applyFill="1" applyBorder="1" applyAlignment="1" applyProtection="1">
      <alignment horizontal="center" vertical="center"/>
    </xf>
    <xf numFmtId="0" fontId="39" fillId="48" borderId="0" xfId="0" applyFont="1" applyFill="1" applyBorder="1" applyAlignment="1" applyProtection="1">
      <alignment horizontal="center"/>
    </xf>
    <xf numFmtId="0" fontId="38" fillId="48" borderId="35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>
      <alignment horizontal="left"/>
    </xf>
    <xf numFmtId="0" fontId="81" fillId="23" borderId="40" xfId="0" applyFont="1" applyFill="1" applyBorder="1" applyAlignment="1" applyProtection="1">
      <alignment horizontal="center" vertical="center"/>
    </xf>
    <xf numFmtId="0" fontId="81" fillId="23" borderId="6" xfId="0" applyFont="1" applyFill="1" applyBorder="1" applyAlignment="1" applyProtection="1">
      <alignment horizontal="center" vertical="center"/>
    </xf>
    <xf numFmtId="0" fontId="81" fillId="23" borderId="37" xfId="0" applyFont="1" applyFill="1" applyBorder="1" applyAlignment="1" applyProtection="1">
      <alignment horizontal="center" vertical="center"/>
    </xf>
    <xf numFmtId="0" fontId="38" fillId="23" borderId="24" xfId="0" applyFont="1" applyFill="1" applyBorder="1" applyAlignment="1" applyProtection="1">
      <alignment horizontal="center"/>
    </xf>
    <xf numFmtId="0" fontId="38" fillId="23" borderId="26" xfId="0" applyFont="1" applyFill="1" applyBorder="1" applyAlignment="1" applyProtection="1">
      <alignment horizontal="center"/>
    </xf>
    <xf numFmtId="0" fontId="38" fillId="23" borderId="30" xfId="0" applyFont="1" applyFill="1" applyBorder="1" applyAlignment="1" applyProtection="1">
      <alignment horizontal="left"/>
    </xf>
    <xf numFmtId="0" fontId="38" fillId="23" borderId="33" xfId="0" applyFont="1" applyFill="1" applyBorder="1" applyAlignment="1" applyProtection="1">
      <alignment horizontal="left"/>
    </xf>
    <xf numFmtId="0" fontId="38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left"/>
    </xf>
    <xf numFmtId="0" fontId="162" fillId="0" borderId="40" xfId="1106" applyFont="1" applyBorder="1" applyAlignment="1" applyProtection="1">
      <alignment horizontal="center"/>
    </xf>
    <xf numFmtId="0" fontId="162" fillId="0" borderId="6" xfId="1106" applyFont="1" applyBorder="1" applyAlignment="1" applyProtection="1">
      <alignment horizontal="center"/>
    </xf>
    <xf numFmtId="0" fontId="162" fillId="0" borderId="37" xfId="1106" applyFont="1" applyBorder="1" applyAlignment="1" applyProtection="1">
      <alignment horizontal="center"/>
    </xf>
  </cellXfs>
  <cellStyles count="1801">
    <cellStyle name="_IMC TEXTILE COMITTEE - VDESAI NEW" xfId="1" xr:uid="{00000000-0005-0000-0000-000000000000}"/>
    <cellStyle name="_INV 0161" xfId="2" xr:uid="{00000000-0005-0000-0000-000001000000}"/>
    <cellStyle name="_INV 0207" xfId="3" xr:uid="{00000000-0005-0000-0000-000002000000}"/>
    <cellStyle name="_INV 0246" xfId="4" xr:uid="{00000000-0005-0000-0000-000003000000}"/>
    <cellStyle name="_INV 0262" xfId="5" xr:uid="{00000000-0005-0000-0000-000004000000}"/>
    <cellStyle name="_INV 0298" xfId="6" xr:uid="{00000000-0005-0000-0000-000005000000}"/>
    <cellStyle name="_INV 0298_INV 0023" xfId="7" xr:uid="{00000000-0005-0000-0000-000006000000}"/>
    <cellStyle name="_INV 0298_INV 0064" xfId="8" xr:uid="{00000000-0005-0000-0000-000007000000}"/>
    <cellStyle name="_INV 0298_INV 0125 JYSK AS" xfId="9" xr:uid="{00000000-0005-0000-0000-000008000000}"/>
    <cellStyle name="_INV 0298_INV 0128 JYSK AS" xfId="10" xr:uid="{00000000-0005-0000-0000-000009000000}"/>
    <cellStyle name="_INV 0298_INV 0128 JYSK AS-REO" xfId="11" xr:uid="{00000000-0005-0000-0000-00000A000000}"/>
    <cellStyle name="_INV 0298_INV 0980" xfId="12" xr:uid="{00000000-0005-0000-0000-00000B000000}"/>
    <cellStyle name="_INV 0298_INV 1228" xfId="13" xr:uid="{00000000-0005-0000-0000-00000C000000}"/>
    <cellStyle name="_INV 0298_INV 1228_INV 0551" xfId="14" xr:uid="{00000000-0005-0000-0000-00000D000000}"/>
    <cellStyle name="_INV 0298_INV 1228_INV 0551_Copy INV 1004H TARGET.COM 350TC" xfId="15" xr:uid="{00000000-0005-0000-0000-00000E000000}"/>
    <cellStyle name="_INV 0298_INV 1228_INV 0551_INV 0005 TARGET.COM 325TC WRINKLE FREE" xfId="16" xr:uid="{00000000-0005-0000-0000-00000F000000}"/>
    <cellStyle name="_INV 0298_INV 1228_INV 1441" xfId="17" xr:uid="{00000000-0005-0000-0000-000010000000}"/>
    <cellStyle name="_INV 0298_INV 1228_INV 1441_container planning" xfId="18" xr:uid="{00000000-0005-0000-0000-000011000000}"/>
    <cellStyle name="_INV 0298_INV 1228_INV 1441_INV 0954 TARGET.COM 350TC" xfId="19" xr:uid="{00000000-0005-0000-0000-000012000000}"/>
    <cellStyle name="_INV 0298_INV 1228_INV 1441_INV 0954 TARGET.COM 350TC_Copy INV 1004H TARGET.COM 350TC" xfId="20" xr:uid="{00000000-0005-0000-0000-000013000000}"/>
    <cellStyle name="_INV 0298_INV 1228_INV 1441_INV 0954 TARGET.COM 350TC_INV 0005 TARGET.COM 325TC WRINKLE FREE" xfId="21" xr:uid="{00000000-0005-0000-0000-000014000000}"/>
    <cellStyle name="_INV 0298_INV 1228_INV 1441_INV 1759 - TARGET 325 TC ORGANIC" xfId="22" xr:uid="{00000000-0005-0000-0000-000015000000}"/>
    <cellStyle name="_INV 0298_INV 1228_INV 1441_INV 1759 - TARGET 325 TC ORGANIC_INV 0137 - TARGET 325 TC ORGANIC" xfId="23" xr:uid="{00000000-0005-0000-0000-000016000000}"/>
    <cellStyle name="_INV 0298_INV 1228_INV 1441_INV 1759 - TARGET 325 TC ORGANIC_INV 0383 TARGET 325TC ORGANIC" xfId="24" xr:uid="{00000000-0005-0000-0000-000017000000}"/>
    <cellStyle name="_INV 0298_INV 1228_INV 1441_INV 1759 - TARGET 325 TC ORGANIC_Target MASTER DOCS" xfId="25" xr:uid="{00000000-0005-0000-0000-000018000000}"/>
    <cellStyle name="_INV 0298_INV 1228_INV 1441_INV 1760 TARGET 300TC WRINKLE FREE" xfId="26" xr:uid="{00000000-0005-0000-0000-000019000000}"/>
    <cellStyle name="_INV 0298_INV 1228_INV 1441_INV 1760 TARGET 300TC WRINKLE FREE_INV 0137 - TARGET 325 TC ORGANIC" xfId="27" xr:uid="{00000000-0005-0000-0000-00001A000000}"/>
    <cellStyle name="_INV 0298_INV 1228_INV 1441_INV 1760 TARGET 300TC WRINKLE FREE_INV 0383 TARGET 325TC ORGANIC" xfId="28" xr:uid="{00000000-0005-0000-0000-00001B000000}"/>
    <cellStyle name="_INV 0298_INV 1228_INV 1441_INV 1760 TARGET 300TC WRINKLE FREE_Target MASTER DOCS" xfId="29" xr:uid="{00000000-0005-0000-0000-00001C000000}"/>
    <cellStyle name="_INV 0298_INV 1228_INV 1441_INV 2045 TARGET 325TC WRINKLE FREE" xfId="30" xr:uid="{00000000-0005-0000-0000-00001D000000}"/>
    <cellStyle name="_INV 0298_INV 1228_INV 1441_INV 2045 TARGET 325TC WRINKLE FREE_INV 0137 - TARGET 325 TC ORGANIC" xfId="31" xr:uid="{00000000-0005-0000-0000-00001E000000}"/>
    <cellStyle name="_INV 0298_INV 1228_INV 1441_INV 2045 TARGET 325TC WRINKLE FREE_INV 0383 TARGET 325TC ORGANIC" xfId="32" xr:uid="{00000000-0005-0000-0000-00001F000000}"/>
    <cellStyle name="_INV 0298_INV 1228_INV 1441_INV 2045 TARGET 325TC WRINKLE FREE_INV 0554 TARGET 325TC WRINKLE FREE - NEW RATE master" xfId="33" xr:uid="{00000000-0005-0000-0000-000020000000}"/>
    <cellStyle name="_INV 0298_INV 1228_INV 1441_INV 2046 TARGET 300TC JAQ" xfId="34" xr:uid="{00000000-0005-0000-0000-000021000000}"/>
    <cellStyle name="_INV 0298_INV 1228_INV 1441_INV 2099 TARGET 325TC WRINKLE FREE" xfId="35" xr:uid="{00000000-0005-0000-0000-000022000000}"/>
    <cellStyle name="_INV 0298_INV 1228_INV 1441_INV 2099 TARGET 325TC WRINKLE FREE_INV 0137 - TARGET 325 TC ORGANIC" xfId="36" xr:uid="{00000000-0005-0000-0000-000023000000}"/>
    <cellStyle name="_INV 0298_INV 1228_INV 1441_INV TWILL ASSORTMENT PLANNING" xfId="37" xr:uid="{00000000-0005-0000-0000-000024000000}"/>
    <cellStyle name="_INV 0298_INV 1228_INV 1441_Target MASTER DOCS" xfId="38" xr:uid="{00000000-0005-0000-0000-000025000000}"/>
    <cellStyle name="_INV 0298_INV 1228_INV 1441_TARGET RUBY SLIPPER" xfId="39" xr:uid="{00000000-0005-0000-0000-000026000000}"/>
    <cellStyle name="_INV 0298_INV 1228_INV 1441_TARGET RUBY SLIPPER_Copy INV 1004H TARGET.COM 350TC" xfId="40" xr:uid="{00000000-0005-0000-0000-000027000000}"/>
    <cellStyle name="_INV 0298_INV 1228_INV 1441_TARGET RUBY SLIPPER_INV 0005 TARGET.COM 325TC WRINKLE FREE" xfId="41" xr:uid="{00000000-0005-0000-0000-000028000000}"/>
    <cellStyle name="_INV 0298_INV 1228_INV 1827" xfId="42" xr:uid="{00000000-0005-0000-0000-000029000000}"/>
    <cellStyle name="_INV 0298_INV 1228_INV 1831" xfId="43" xr:uid="{00000000-0005-0000-0000-00002A000000}"/>
    <cellStyle name="_INV 0298_INV 1228_INV 1833" xfId="44" xr:uid="{00000000-0005-0000-0000-00002B000000}"/>
    <cellStyle name="_INV 0298_INV 1281" xfId="45" xr:uid="{00000000-0005-0000-0000-00002C000000}"/>
    <cellStyle name="_INV 0298_INV 1602" xfId="46" xr:uid="{00000000-0005-0000-0000-00002D000000}"/>
    <cellStyle name="_INV 0298_INV 1688" xfId="47" xr:uid="{00000000-0005-0000-0000-00002E000000}"/>
    <cellStyle name="_INV 0298_manifest &amp; FCR inst" xfId="48" xr:uid="{00000000-0005-0000-0000-00002F000000}"/>
    <cellStyle name="_INV 0327" xfId="49" xr:uid="{00000000-0005-0000-0000-000030000000}"/>
    <cellStyle name="_INV 0327_INV 0064" xfId="50" xr:uid="{00000000-0005-0000-0000-000031000000}"/>
    <cellStyle name="_INV 0327_INV 0551" xfId="51" xr:uid="{00000000-0005-0000-0000-000032000000}"/>
    <cellStyle name="_INV 0327_INV 0551_Copy INV 1004H TARGET.COM 350TC" xfId="52" xr:uid="{00000000-0005-0000-0000-000033000000}"/>
    <cellStyle name="_INV 0327_INV 0551_INV 0005 TARGET.COM 325TC WRINKLE FREE" xfId="53" xr:uid="{00000000-0005-0000-0000-000034000000}"/>
    <cellStyle name="_INV 0327_INV 1441" xfId="54" xr:uid="{00000000-0005-0000-0000-000035000000}"/>
    <cellStyle name="_INV 0327_INV 1441_container planning" xfId="55" xr:uid="{00000000-0005-0000-0000-000036000000}"/>
    <cellStyle name="_INV 0327_INV 1441_INV 0954 TARGET.COM 350TC" xfId="56" xr:uid="{00000000-0005-0000-0000-000037000000}"/>
    <cellStyle name="_INV 0327_INV 1441_INV 0954 TARGET.COM 350TC_Copy INV 1004H TARGET.COM 350TC" xfId="57" xr:uid="{00000000-0005-0000-0000-000038000000}"/>
    <cellStyle name="_INV 0327_INV 1441_INV 0954 TARGET.COM 350TC_INV 0005 TARGET.COM 325TC WRINKLE FREE" xfId="58" xr:uid="{00000000-0005-0000-0000-000039000000}"/>
    <cellStyle name="_INV 0327_INV 1441_INV 1759 - TARGET 325 TC ORGANIC" xfId="59" xr:uid="{00000000-0005-0000-0000-00003A000000}"/>
    <cellStyle name="_INV 0327_INV 1441_INV 1759 - TARGET 325 TC ORGANIC_INV 0137 - TARGET 325 TC ORGANIC" xfId="60" xr:uid="{00000000-0005-0000-0000-00003B000000}"/>
    <cellStyle name="_INV 0327_INV 1441_INV 1759 - TARGET 325 TC ORGANIC_INV 0383 TARGET 325TC ORGANIC" xfId="61" xr:uid="{00000000-0005-0000-0000-00003C000000}"/>
    <cellStyle name="_INV 0327_INV 1441_INV 1759 - TARGET 325 TC ORGANIC_Target MASTER DOCS" xfId="62" xr:uid="{00000000-0005-0000-0000-00003D000000}"/>
    <cellStyle name="_INV 0327_INV 1441_INV 1760 TARGET 300TC WRINKLE FREE" xfId="63" xr:uid="{00000000-0005-0000-0000-00003E000000}"/>
    <cellStyle name="_INV 0327_INV 1441_INV 1760 TARGET 300TC WRINKLE FREE_INV 0137 - TARGET 325 TC ORGANIC" xfId="64" xr:uid="{00000000-0005-0000-0000-00003F000000}"/>
    <cellStyle name="_INV 0327_INV 1441_INV 1760 TARGET 300TC WRINKLE FREE_INV 0383 TARGET 325TC ORGANIC" xfId="65" xr:uid="{00000000-0005-0000-0000-000040000000}"/>
    <cellStyle name="_INV 0327_INV 1441_INV 1760 TARGET 300TC WRINKLE FREE_Target MASTER DOCS" xfId="66" xr:uid="{00000000-0005-0000-0000-000041000000}"/>
    <cellStyle name="_INV 0327_INV 1441_INV 2045 TARGET 325TC WRINKLE FREE" xfId="67" xr:uid="{00000000-0005-0000-0000-000042000000}"/>
    <cellStyle name="_INV 0327_INV 1441_INV 2045 TARGET 325TC WRINKLE FREE_INV 0137 - TARGET 325 TC ORGANIC" xfId="68" xr:uid="{00000000-0005-0000-0000-000043000000}"/>
    <cellStyle name="_INV 0327_INV 1441_INV 2045 TARGET 325TC WRINKLE FREE_INV 0383 TARGET 325TC ORGANIC" xfId="69" xr:uid="{00000000-0005-0000-0000-000044000000}"/>
    <cellStyle name="_INV 0327_INV 1441_INV 2045 TARGET 325TC WRINKLE FREE_INV 0554 TARGET 325TC WRINKLE FREE - NEW RATE master" xfId="70" xr:uid="{00000000-0005-0000-0000-000045000000}"/>
    <cellStyle name="_INV 0327_INV 1441_INV 2046 TARGET 300TC JAQ" xfId="71" xr:uid="{00000000-0005-0000-0000-000046000000}"/>
    <cellStyle name="_INV 0327_INV 1441_INV 2099 TARGET 325TC WRINKLE FREE" xfId="72" xr:uid="{00000000-0005-0000-0000-000047000000}"/>
    <cellStyle name="_INV 0327_INV 1441_INV 2099 TARGET 325TC WRINKLE FREE_INV 0137 - TARGET 325 TC ORGANIC" xfId="73" xr:uid="{00000000-0005-0000-0000-000048000000}"/>
    <cellStyle name="_INV 0327_INV 1441_INV TWILL ASSORTMENT PLANNING" xfId="74" xr:uid="{00000000-0005-0000-0000-000049000000}"/>
    <cellStyle name="_INV 0327_INV 1441_Target MASTER DOCS" xfId="75" xr:uid="{00000000-0005-0000-0000-00004A000000}"/>
    <cellStyle name="_INV 0327_INV 1441_TARGET RUBY SLIPPER" xfId="76" xr:uid="{00000000-0005-0000-0000-00004B000000}"/>
    <cellStyle name="_INV 0327_INV 1441_TARGET RUBY SLIPPER_Copy INV 1004H TARGET.COM 350TC" xfId="77" xr:uid="{00000000-0005-0000-0000-00004C000000}"/>
    <cellStyle name="_INV 0327_INV 1441_TARGET RUBY SLIPPER_INV 0005 TARGET.COM 325TC WRINKLE FREE" xfId="78" xr:uid="{00000000-0005-0000-0000-00004D000000}"/>
    <cellStyle name="_INV 0327_INV 1827" xfId="79" xr:uid="{00000000-0005-0000-0000-00004E000000}"/>
    <cellStyle name="_INV 0327_INV 1831" xfId="80" xr:uid="{00000000-0005-0000-0000-00004F000000}"/>
    <cellStyle name="_INV 0327_INV 1833" xfId="81" xr:uid="{00000000-0005-0000-0000-000050000000}"/>
    <cellStyle name="_INV 0484" xfId="82" xr:uid="{00000000-0005-0000-0000-000051000000}"/>
    <cellStyle name="_INV 0484_INV 0064" xfId="83" xr:uid="{00000000-0005-0000-0000-000052000000}"/>
    <cellStyle name="_INV 0484_INV 0551" xfId="84" xr:uid="{00000000-0005-0000-0000-000053000000}"/>
    <cellStyle name="_INV 0484_INV 0551_Copy INV 1004H TARGET.COM 350TC" xfId="85" xr:uid="{00000000-0005-0000-0000-000054000000}"/>
    <cellStyle name="_INV 0484_INV 0551_INV 0005 TARGET.COM 325TC WRINKLE FREE" xfId="86" xr:uid="{00000000-0005-0000-0000-000055000000}"/>
    <cellStyle name="_INV 0484_INV 1441" xfId="87" xr:uid="{00000000-0005-0000-0000-000056000000}"/>
    <cellStyle name="_INV 0484_INV 1441_container planning" xfId="88" xr:uid="{00000000-0005-0000-0000-000057000000}"/>
    <cellStyle name="_INV 0484_INV 1441_INV 0954 TARGET.COM 350TC" xfId="89" xr:uid="{00000000-0005-0000-0000-000058000000}"/>
    <cellStyle name="_INV 0484_INV 1441_INV 0954 TARGET.COM 350TC_Copy INV 1004H TARGET.COM 350TC" xfId="90" xr:uid="{00000000-0005-0000-0000-000059000000}"/>
    <cellStyle name="_INV 0484_INV 1441_INV 0954 TARGET.COM 350TC_INV 0005 TARGET.COM 325TC WRINKLE FREE" xfId="91" xr:uid="{00000000-0005-0000-0000-00005A000000}"/>
    <cellStyle name="_INV 0484_INV 1441_INV 1759 - TARGET 325 TC ORGANIC" xfId="92" xr:uid="{00000000-0005-0000-0000-00005B000000}"/>
    <cellStyle name="_INV 0484_INV 1441_INV 1759 - TARGET 325 TC ORGANIC_INV 0137 - TARGET 325 TC ORGANIC" xfId="93" xr:uid="{00000000-0005-0000-0000-00005C000000}"/>
    <cellStyle name="_INV 0484_INV 1441_INV 1759 - TARGET 325 TC ORGANIC_INV 0383 TARGET 325TC ORGANIC" xfId="94" xr:uid="{00000000-0005-0000-0000-00005D000000}"/>
    <cellStyle name="_INV 0484_INV 1441_INV 1759 - TARGET 325 TC ORGANIC_Target MASTER DOCS" xfId="95" xr:uid="{00000000-0005-0000-0000-00005E000000}"/>
    <cellStyle name="_INV 0484_INV 1441_INV 1760 TARGET 300TC WRINKLE FREE" xfId="96" xr:uid="{00000000-0005-0000-0000-00005F000000}"/>
    <cellStyle name="_INV 0484_INV 1441_INV 1760 TARGET 300TC WRINKLE FREE_INV 0137 - TARGET 325 TC ORGANIC" xfId="97" xr:uid="{00000000-0005-0000-0000-000060000000}"/>
    <cellStyle name="_INV 0484_INV 1441_INV 1760 TARGET 300TC WRINKLE FREE_INV 0383 TARGET 325TC ORGANIC" xfId="98" xr:uid="{00000000-0005-0000-0000-000061000000}"/>
    <cellStyle name="_INV 0484_INV 1441_INV 1760 TARGET 300TC WRINKLE FREE_Target MASTER DOCS" xfId="99" xr:uid="{00000000-0005-0000-0000-000062000000}"/>
    <cellStyle name="_INV 0484_INV 1441_INV 2045 TARGET 325TC WRINKLE FREE" xfId="100" xr:uid="{00000000-0005-0000-0000-000063000000}"/>
    <cellStyle name="_INV 0484_INV 1441_INV 2045 TARGET 325TC WRINKLE FREE_INV 0137 - TARGET 325 TC ORGANIC" xfId="101" xr:uid="{00000000-0005-0000-0000-000064000000}"/>
    <cellStyle name="_INV 0484_INV 1441_INV 2045 TARGET 325TC WRINKLE FREE_INV 0383 TARGET 325TC ORGANIC" xfId="102" xr:uid="{00000000-0005-0000-0000-000065000000}"/>
    <cellStyle name="_INV 0484_INV 1441_INV 2045 TARGET 325TC WRINKLE FREE_INV 0554 TARGET 325TC WRINKLE FREE - NEW RATE master" xfId="103" xr:uid="{00000000-0005-0000-0000-000066000000}"/>
    <cellStyle name="_INV 0484_INV 1441_INV 2046 TARGET 300TC JAQ" xfId="104" xr:uid="{00000000-0005-0000-0000-000067000000}"/>
    <cellStyle name="_INV 0484_INV 1441_INV 2099 TARGET 325TC WRINKLE FREE" xfId="105" xr:uid="{00000000-0005-0000-0000-000068000000}"/>
    <cellStyle name="_INV 0484_INV 1441_INV 2099 TARGET 325TC WRINKLE FREE_INV 0137 - TARGET 325 TC ORGANIC" xfId="106" xr:uid="{00000000-0005-0000-0000-000069000000}"/>
    <cellStyle name="_INV 0484_INV 1441_INV TWILL ASSORTMENT PLANNING" xfId="107" xr:uid="{00000000-0005-0000-0000-00006A000000}"/>
    <cellStyle name="_INV 0484_INV 1441_Target MASTER DOCS" xfId="108" xr:uid="{00000000-0005-0000-0000-00006B000000}"/>
    <cellStyle name="_INV 0484_INV 1441_TARGET RUBY SLIPPER" xfId="109" xr:uid="{00000000-0005-0000-0000-00006C000000}"/>
    <cellStyle name="_INV 0484_INV 1441_TARGET RUBY SLIPPER_Copy INV 1004H TARGET.COM 350TC" xfId="110" xr:uid="{00000000-0005-0000-0000-00006D000000}"/>
    <cellStyle name="_INV 0484_INV 1441_TARGET RUBY SLIPPER_INV 0005 TARGET.COM 325TC WRINKLE FREE" xfId="111" xr:uid="{00000000-0005-0000-0000-00006E000000}"/>
    <cellStyle name="_INV 0484_INV 1827" xfId="112" xr:uid="{00000000-0005-0000-0000-00006F000000}"/>
    <cellStyle name="_INV 0484_INV 1831" xfId="113" xr:uid="{00000000-0005-0000-0000-000070000000}"/>
    <cellStyle name="_INV 0484_INV 1833" xfId="114" xr:uid="{00000000-0005-0000-0000-000071000000}"/>
    <cellStyle name="_INV 0515" xfId="115" xr:uid="{00000000-0005-0000-0000-000072000000}"/>
    <cellStyle name="_INV 0550" xfId="116" xr:uid="{00000000-0005-0000-0000-000073000000}"/>
    <cellStyle name="_INV 0876" xfId="117" xr:uid="{00000000-0005-0000-0000-000074000000}"/>
    <cellStyle name="_INV 0915" xfId="118" xr:uid="{00000000-0005-0000-0000-000075000000}"/>
    <cellStyle name="_INV 0915_INV 0064" xfId="119" xr:uid="{00000000-0005-0000-0000-000076000000}"/>
    <cellStyle name="_INV 0915_INV 0551" xfId="120" xr:uid="{00000000-0005-0000-0000-000077000000}"/>
    <cellStyle name="_INV 0915_INV 0551_Copy INV 1004H TARGET.COM 350TC" xfId="121" xr:uid="{00000000-0005-0000-0000-000078000000}"/>
    <cellStyle name="_INV 0915_INV 0551_INV 0005 TARGET.COM 325TC WRINKLE FREE" xfId="122" xr:uid="{00000000-0005-0000-0000-000079000000}"/>
    <cellStyle name="_INV 0915_INV 1441" xfId="123" xr:uid="{00000000-0005-0000-0000-00007A000000}"/>
    <cellStyle name="_INV 0915_INV 1441_container planning" xfId="124" xr:uid="{00000000-0005-0000-0000-00007B000000}"/>
    <cellStyle name="_INV 0915_INV 1441_INV 0954 TARGET.COM 350TC" xfId="125" xr:uid="{00000000-0005-0000-0000-00007C000000}"/>
    <cellStyle name="_INV 0915_INV 1441_INV 0954 TARGET.COM 350TC_Copy INV 1004H TARGET.COM 350TC" xfId="126" xr:uid="{00000000-0005-0000-0000-00007D000000}"/>
    <cellStyle name="_INV 0915_INV 1441_INV 0954 TARGET.COM 350TC_INV 0005 TARGET.COM 325TC WRINKLE FREE" xfId="127" xr:uid="{00000000-0005-0000-0000-00007E000000}"/>
    <cellStyle name="_INV 0915_INV 1441_INV 1759 - TARGET 325 TC ORGANIC" xfId="128" xr:uid="{00000000-0005-0000-0000-00007F000000}"/>
    <cellStyle name="_INV 0915_INV 1441_INV 1759 - TARGET 325 TC ORGANIC_INV 0137 - TARGET 325 TC ORGANIC" xfId="129" xr:uid="{00000000-0005-0000-0000-000080000000}"/>
    <cellStyle name="_INV 0915_INV 1441_INV 1759 - TARGET 325 TC ORGANIC_INV 0383 TARGET 325TC ORGANIC" xfId="130" xr:uid="{00000000-0005-0000-0000-000081000000}"/>
    <cellStyle name="_INV 0915_INV 1441_INV 1759 - TARGET 325 TC ORGANIC_Target MASTER DOCS" xfId="131" xr:uid="{00000000-0005-0000-0000-000082000000}"/>
    <cellStyle name="_INV 0915_INV 1441_INV 1760 TARGET 300TC WRINKLE FREE" xfId="132" xr:uid="{00000000-0005-0000-0000-000083000000}"/>
    <cellStyle name="_INV 0915_INV 1441_INV 1760 TARGET 300TC WRINKLE FREE_INV 0137 - TARGET 325 TC ORGANIC" xfId="133" xr:uid="{00000000-0005-0000-0000-000084000000}"/>
    <cellStyle name="_INV 0915_INV 1441_INV 1760 TARGET 300TC WRINKLE FREE_INV 0383 TARGET 325TC ORGANIC" xfId="134" xr:uid="{00000000-0005-0000-0000-000085000000}"/>
    <cellStyle name="_INV 0915_INV 1441_INV 1760 TARGET 300TC WRINKLE FREE_Target MASTER DOCS" xfId="135" xr:uid="{00000000-0005-0000-0000-000086000000}"/>
    <cellStyle name="_INV 0915_INV 1441_INV 2045 TARGET 325TC WRINKLE FREE" xfId="136" xr:uid="{00000000-0005-0000-0000-000087000000}"/>
    <cellStyle name="_INV 0915_INV 1441_INV 2045 TARGET 325TC WRINKLE FREE_INV 0137 - TARGET 325 TC ORGANIC" xfId="137" xr:uid="{00000000-0005-0000-0000-000088000000}"/>
    <cellStyle name="_INV 0915_INV 1441_INV 2045 TARGET 325TC WRINKLE FREE_INV 0383 TARGET 325TC ORGANIC" xfId="138" xr:uid="{00000000-0005-0000-0000-000089000000}"/>
    <cellStyle name="_INV 0915_INV 1441_INV 2045 TARGET 325TC WRINKLE FREE_INV 0554 TARGET 325TC WRINKLE FREE - NEW RATE master" xfId="139" xr:uid="{00000000-0005-0000-0000-00008A000000}"/>
    <cellStyle name="_INV 0915_INV 1441_INV 2046 TARGET 300TC JAQ" xfId="140" xr:uid="{00000000-0005-0000-0000-00008B000000}"/>
    <cellStyle name="_INV 0915_INV 1441_INV 2099 TARGET 325TC WRINKLE FREE" xfId="141" xr:uid="{00000000-0005-0000-0000-00008C000000}"/>
    <cellStyle name="_INV 0915_INV 1441_INV 2099 TARGET 325TC WRINKLE FREE_INV 0137 - TARGET 325 TC ORGANIC" xfId="142" xr:uid="{00000000-0005-0000-0000-00008D000000}"/>
    <cellStyle name="_INV 0915_INV 1441_INV TWILL ASSORTMENT PLANNING" xfId="143" xr:uid="{00000000-0005-0000-0000-00008E000000}"/>
    <cellStyle name="_INV 0915_INV 1441_Target MASTER DOCS" xfId="144" xr:uid="{00000000-0005-0000-0000-00008F000000}"/>
    <cellStyle name="_INV 0915_INV 1441_TARGET RUBY SLIPPER" xfId="145" xr:uid="{00000000-0005-0000-0000-000090000000}"/>
    <cellStyle name="_INV 0915_INV 1441_TARGET RUBY SLIPPER_Copy INV 1004H TARGET.COM 350TC" xfId="146" xr:uid="{00000000-0005-0000-0000-000091000000}"/>
    <cellStyle name="_INV 0915_INV 1441_TARGET RUBY SLIPPER_INV 0005 TARGET.COM 325TC WRINKLE FREE" xfId="147" xr:uid="{00000000-0005-0000-0000-000092000000}"/>
    <cellStyle name="_INV 0915_INV 1827" xfId="148" xr:uid="{00000000-0005-0000-0000-000093000000}"/>
    <cellStyle name="_INV 0915_INV 1831" xfId="149" xr:uid="{00000000-0005-0000-0000-000094000000}"/>
    <cellStyle name="_INV 0915_INV 1833" xfId="150" xr:uid="{00000000-0005-0000-0000-000095000000}"/>
    <cellStyle name="_INV 1029" xfId="151" xr:uid="{00000000-0005-0000-0000-000096000000}"/>
    <cellStyle name="_INV 1096" xfId="152" xr:uid="{00000000-0005-0000-0000-000097000000}"/>
    <cellStyle name="_INV 1737 - TERRY TOWEL  - ASSOCIATED TEXTILE SERVICES" xfId="153" xr:uid="{00000000-0005-0000-0000-000098000000}"/>
    <cellStyle name="_INV 1753" xfId="154" xr:uid="{00000000-0005-0000-0000-000099000000}"/>
    <cellStyle name="_INV 1788- BEIRHOLMS DK - TERRY TOWEL- SEA" xfId="155" xr:uid="{00000000-0005-0000-0000-00009A000000}"/>
    <cellStyle name="0,0_x000d__x000a_NA_x000d__x000a_" xfId="156" xr:uid="{00000000-0005-0000-0000-00009B000000}"/>
    <cellStyle name="20 % - Markeringsfarve1" xfId="157" xr:uid="{00000000-0005-0000-0000-00009C000000}"/>
    <cellStyle name="20 % - Markeringsfarve2" xfId="158" xr:uid="{00000000-0005-0000-0000-00009D000000}"/>
    <cellStyle name="20 % - Markeringsfarve3" xfId="159" xr:uid="{00000000-0005-0000-0000-00009E000000}"/>
    <cellStyle name="20 % - Markeringsfarve4" xfId="160" xr:uid="{00000000-0005-0000-0000-00009F000000}"/>
    <cellStyle name="20 % - Markeringsfarve5" xfId="161" xr:uid="{00000000-0005-0000-0000-0000A0000000}"/>
    <cellStyle name="20 % - Markeringsfarve6" xfId="162" xr:uid="{00000000-0005-0000-0000-0000A1000000}"/>
    <cellStyle name="20% - Accent1 2" xfId="163" xr:uid="{00000000-0005-0000-0000-0000A2000000}"/>
    <cellStyle name="20% - Accent1 2 2" xfId="164" xr:uid="{00000000-0005-0000-0000-0000A3000000}"/>
    <cellStyle name="20% - Accent1 2 2 2" xfId="165" xr:uid="{00000000-0005-0000-0000-0000A4000000}"/>
    <cellStyle name="20% - Accent1 2 3" xfId="166" xr:uid="{00000000-0005-0000-0000-0000A5000000}"/>
    <cellStyle name="20% - Accent1 2 3 2" xfId="167" xr:uid="{00000000-0005-0000-0000-0000A6000000}"/>
    <cellStyle name="20% - Accent1 2 3 3" xfId="1109" xr:uid="{00000000-0005-0000-0000-0000A7000000}"/>
    <cellStyle name="20% - Accent1 2_INV 0795  K-MART MIR-300" xfId="168" xr:uid="{00000000-0005-0000-0000-0000A8000000}"/>
    <cellStyle name="20% - Accent1 3" xfId="169" xr:uid="{00000000-0005-0000-0000-0000A9000000}"/>
    <cellStyle name="20% - Accent1 4" xfId="170" xr:uid="{00000000-0005-0000-0000-0000AA000000}"/>
    <cellStyle name="20% - Accent2 2" xfId="171" xr:uid="{00000000-0005-0000-0000-0000AB000000}"/>
    <cellStyle name="20% - Accent2 2 2" xfId="172" xr:uid="{00000000-0005-0000-0000-0000AC000000}"/>
    <cellStyle name="20% - Accent2 2 2 2" xfId="173" xr:uid="{00000000-0005-0000-0000-0000AD000000}"/>
    <cellStyle name="20% - Accent2 2 3" xfId="174" xr:uid="{00000000-0005-0000-0000-0000AE000000}"/>
    <cellStyle name="20% - Accent2 2 3 2" xfId="175" xr:uid="{00000000-0005-0000-0000-0000AF000000}"/>
    <cellStyle name="20% - Accent2 2 3 3" xfId="1110" xr:uid="{00000000-0005-0000-0000-0000B0000000}"/>
    <cellStyle name="20% - Accent2 2_INV 0795  K-MART MIR-300" xfId="176" xr:uid="{00000000-0005-0000-0000-0000B1000000}"/>
    <cellStyle name="20% - Accent2 3" xfId="177" xr:uid="{00000000-0005-0000-0000-0000B2000000}"/>
    <cellStyle name="20% - Accent2 4" xfId="178" xr:uid="{00000000-0005-0000-0000-0000B3000000}"/>
    <cellStyle name="20% - Accent3 2" xfId="179" xr:uid="{00000000-0005-0000-0000-0000B4000000}"/>
    <cellStyle name="20% - Accent3 2 2" xfId="180" xr:uid="{00000000-0005-0000-0000-0000B5000000}"/>
    <cellStyle name="20% - Accent3 2 2 2" xfId="181" xr:uid="{00000000-0005-0000-0000-0000B6000000}"/>
    <cellStyle name="20% - Accent3 2 3" xfId="182" xr:uid="{00000000-0005-0000-0000-0000B7000000}"/>
    <cellStyle name="20% - Accent3 2 3 2" xfId="183" xr:uid="{00000000-0005-0000-0000-0000B8000000}"/>
    <cellStyle name="20% - Accent3 2 3 3" xfId="1111" xr:uid="{00000000-0005-0000-0000-0000B9000000}"/>
    <cellStyle name="20% - Accent3 2_INV 0795  K-MART MIR-300" xfId="184" xr:uid="{00000000-0005-0000-0000-0000BA000000}"/>
    <cellStyle name="20% - Accent3 3" xfId="185" xr:uid="{00000000-0005-0000-0000-0000BB000000}"/>
    <cellStyle name="20% - Accent3 4" xfId="186" xr:uid="{00000000-0005-0000-0000-0000BC000000}"/>
    <cellStyle name="20% - Accent4 2" xfId="187" xr:uid="{00000000-0005-0000-0000-0000BD000000}"/>
    <cellStyle name="20% - Accent4 2 2" xfId="188" xr:uid="{00000000-0005-0000-0000-0000BE000000}"/>
    <cellStyle name="20% - Accent4 2 2 2" xfId="189" xr:uid="{00000000-0005-0000-0000-0000BF000000}"/>
    <cellStyle name="20% - Accent4 2 3" xfId="190" xr:uid="{00000000-0005-0000-0000-0000C0000000}"/>
    <cellStyle name="20% - Accent4 2 3 2" xfId="191" xr:uid="{00000000-0005-0000-0000-0000C1000000}"/>
    <cellStyle name="20% - Accent4 2 3 3" xfId="1112" xr:uid="{00000000-0005-0000-0000-0000C2000000}"/>
    <cellStyle name="20% - Accent4 2_INV 0795  K-MART MIR-300" xfId="192" xr:uid="{00000000-0005-0000-0000-0000C3000000}"/>
    <cellStyle name="20% - Accent4 3" xfId="193" xr:uid="{00000000-0005-0000-0000-0000C4000000}"/>
    <cellStyle name="20% - Accent4 4" xfId="194" xr:uid="{00000000-0005-0000-0000-0000C5000000}"/>
    <cellStyle name="20% - Accent5 2" xfId="195" xr:uid="{00000000-0005-0000-0000-0000C6000000}"/>
    <cellStyle name="20% - Accent5 2 2" xfId="196" xr:uid="{00000000-0005-0000-0000-0000C7000000}"/>
    <cellStyle name="20% - Accent5 2 2 2" xfId="197" xr:uid="{00000000-0005-0000-0000-0000C8000000}"/>
    <cellStyle name="20% - Accent5 2 3" xfId="198" xr:uid="{00000000-0005-0000-0000-0000C9000000}"/>
    <cellStyle name="20% - Accent5 2 3 2" xfId="199" xr:uid="{00000000-0005-0000-0000-0000CA000000}"/>
    <cellStyle name="20% - Accent5 2 3 3" xfId="1113" xr:uid="{00000000-0005-0000-0000-0000CB000000}"/>
    <cellStyle name="20% - Accent5 2_INV 0795  K-MART MIR-300" xfId="200" xr:uid="{00000000-0005-0000-0000-0000CC000000}"/>
    <cellStyle name="20% - Accent5 3" xfId="201" xr:uid="{00000000-0005-0000-0000-0000CD000000}"/>
    <cellStyle name="20% - Accent5 4" xfId="202" xr:uid="{00000000-0005-0000-0000-0000CE000000}"/>
    <cellStyle name="20% - Accent6 2" xfId="203" xr:uid="{00000000-0005-0000-0000-0000CF000000}"/>
    <cellStyle name="20% - Accent6 2 2" xfId="204" xr:uid="{00000000-0005-0000-0000-0000D0000000}"/>
    <cellStyle name="20% - Accent6 2 2 2" xfId="205" xr:uid="{00000000-0005-0000-0000-0000D1000000}"/>
    <cellStyle name="20% - Accent6 2 3" xfId="206" xr:uid="{00000000-0005-0000-0000-0000D2000000}"/>
    <cellStyle name="20% - Accent6 2 3 2" xfId="207" xr:uid="{00000000-0005-0000-0000-0000D3000000}"/>
    <cellStyle name="20% - Accent6 2 3 3" xfId="1114" xr:uid="{00000000-0005-0000-0000-0000D4000000}"/>
    <cellStyle name="20% - Accent6 2_INV 0795  K-MART MIR-300" xfId="208" xr:uid="{00000000-0005-0000-0000-0000D5000000}"/>
    <cellStyle name="20% - Accent6 3" xfId="209" xr:uid="{00000000-0005-0000-0000-0000D6000000}"/>
    <cellStyle name="20% - Accent6 4" xfId="210" xr:uid="{00000000-0005-0000-0000-0000D7000000}"/>
    <cellStyle name="40 % - Markeringsfarve1" xfId="211" xr:uid="{00000000-0005-0000-0000-0000D8000000}"/>
    <cellStyle name="40 % - Markeringsfarve2" xfId="212" xr:uid="{00000000-0005-0000-0000-0000D9000000}"/>
    <cellStyle name="40 % - Markeringsfarve3" xfId="213" xr:uid="{00000000-0005-0000-0000-0000DA000000}"/>
    <cellStyle name="40 % - Markeringsfarve4" xfId="214" xr:uid="{00000000-0005-0000-0000-0000DB000000}"/>
    <cellStyle name="40 % - Markeringsfarve5" xfId="215" xr:uid="{00000000-0005-0000-0000-0000DC000000}"/>
    <cellStyle name="40 % - Markeringsfarve6" xfId="216" xr:uid="{00000000-0005-0000-0000-0000DD000000}"/>
    <cellStyle name="40% - Accent1 2" xfId="217" xr:uid="{00000000-0005-0000-0000-0000DE000000}"/>
    <cellStyle name="40% - Accent1 2 2" xfId="218" xr:uid="{00000000-0005-0000-0000-0000DF000000}"/>
    <cellStyle name="40% - Accent1 2 2 2" xfId="219" xr:uid="{00000000-0005-0000-0000-0000E0000000}"/>
    <cellStyle name="40% - Accent1 2 3" xfId="220" xr:uid="{00000000-0005-0000-0000-0000E1000000}"/>
    <cellStyle name="40% - Accent1 2 3 2" xfId="221" xr:uid="{00000000-0005-0000-0000-0000E2000000}"/>
    <cellStyle name="40% - Accent1 2 3 3" xfId="1115" xr:uid="{00000000-0005-0000-0000-0000E3000000}"/>
    <cellStyle name="40% - Accent1 2_INV 0795  K-MART MIR-300" xfId="222" xr:uid="{00000000-0005-0000-0000-0000E4000000}"/>
    <cellStyle name="40% - Accent1 3" xfId="223" xr:uid="{00000000-0005-0000-0000-0000E5000000}"/>
    <cellStyle name="40% - Accent1 4" xfId="224" xr:uid="{00000000-0005-0000-0000-0000E6000000}"/>
    <cellStyle name="40% - Accent2 2" xfId="225" xr:uid="{00000000-0005-0000-0000-0000E7000000}"/>
    <cellStyle name="40% - Accent2 2 2" xfId="226" xr:uid="{00000000-0005-0000-0000-0000E8000000}"/>
    <cellStyle name="40% - Accent2 2 2 2" xfId="227" xr:uid="{00000000-0005-0000-0000-0000E9000000}"/>
    <cellStyle name="40% - Accent2 2 3" xfId="228" xr:uid="{00000000-0005-0000-0000-0000EA000000}"/>
    <cellStyle name="40% - Accent2 2 3 2" xfId="229" xr:uid="{00000000-0005-0000-0000-0000EB000000}"/>
    <cellStyle name="40% - Accent2 2 3 3" xfId="1116" xr:uid="{00000000-0005-0000-0000-0000EC000000}"/>
    <cellStyle name="40% - Accent2 2_INV 0795  K-MART MIR-300" xfId="230" xr:uid="{00000000-0005-0000-0000-0000ED000000}"/>
    <cellStyle name="40% - Accent2 3" xfId="231" xr:uid="{00000000-0005-0000-0000-0000EE000000}"/>
    <cellStyle name="40% - Accent2 4" xfId="232" xr:uid="{00000000-0005-0000-0000-0000EF000000}"/>
    <cellStyle name="40% - Accent3 2" xfId="233" xr:uid="{00000000-0005-0000-0000-0000F0000000}"/>
    <cellStyle name="40% - Accent3 2 2" xfId="234" xr:uid="{00000000-0005-0000-0000-0000F1000000}"/>
    <cellStyle name="40% - Accent3 2 2 2" xfId="235" xr:uid="{00000000-0005-0000-0000-0000F2000000}"/>
    <cellStyle name="40% - Accent3 2 3" xfId="236" xr:uid="{00000000-0005-0000-0000-0000F3000000}"/>
    <cellStyle name="40% - Accent3 2 3 2" xfId="237" xr:uid="{00000000-0005-0000-0000-0000F4000000}"/>
    <cellStyle name="40% - Accent3 2 3 3" xfId="1117" xr:uid="{00000000-0005-0000-0000-0000F5000000}"/>
    <cellStyle name="40% - Accent3 2_INV 0795  K-MART MIR-300" xfId="238" xr:uid="{00000000-0005-0000-0000-0000F6000000}"/>
    <cellStyle name="40% - Accent3 3" xfId="239" xr:uid="{00000000-0005-0000-0000-0000F7000000}"/>
    <cellStyle name="40% - Accent3 4" xfId="240" xr:uid="{00000000-0005-0000-0000-0000F8000000}"/>
    <cellStyle name="40% - Accent4 2" xfId="241" xr:uid="{00000000-0005-0000-0000-0000F9000000}"/>
    <cellStyle name="40% - Accent4 2 2" xfId="242" xr:uid="{00000000-0005-0000-0000-0000FA000000}"/>
    <cellStyle name="40% - Accent4 2 2 2" xfId="243" xr:uid="{00000000-0005-0000-0000-0000FB000000}"/>
    <cellStyle name="40% - Accent4 2 3" xfId="244" xr:uid="{00000000-0005-0000-0000-0000FC000000}"/>
    <cellStyle name="40% - Accent4 2 3 2" xfId="245" xr:uid="{00000000-0005-0000-0000-0000FD000000}"/>
    <cellStyle name="40% - Accent4 2 3 3" xfId="1118" xr:uid="{00000000-0005-0000-0000-0000FE000000}"/>
    <cellStyle name="40% - Accent4 2_INV 0795  K-MART MIR-300" xfId="246" xr:uid="{00000000-0005-0000-0000-0000FF000000}"/>
    <cellStyle name="40% - Accent4 3" xfId="247" xr:uid="{00000000-0005-0000-0000-000000010000}"/>
    <cellStyle name="40% - Accent4 4" xfId="248" xr:uid="{00000000-0005-0000-0000-000001010000}"/>
    <cellStyle name="40% - Accent5 2" xfId="249" xr:uid="{00000000-0005-0000-0000-000002010000}"/>
    <cellStyle name="40% - Accent5 2 2" xfId="250" xr:uid="{00000000-0005-0000-0000-000003010000}"/>
    <cellStyle name="40% - Accent5 2 2 2" xfId="251" xr:uid="{00000000-0005-0000-0000-000004010000}"/>
    <cellStyle name="40% - Accent5 2 3" xfId="252" xr:uid="{00000000-0005-0000-0000-000005010000}"/>
    <cellStyle name="40% - Accent5 2 3 2" xfId="253" xr:uid="{00000000-0005-0000-0000-000006010000}"/>
    <cellStyle name="40% - Accent5 2 3 3" xfId="1119" xr:uid="{00000000-0005-0000-0000-000007010000}"/>
    <cellStyle name="40% - Accent5 2_INV 0795  K-MART MIR-300" xfId="254" xr:uid="{00000000-0005-0000-0000-000008010000}"/>
    <cellStyle name="40% - Accent5 3" xfId="255" xr:uid="{00000000-0005-0000-0000-000009010000}"/>
    <cellStyle name="40% - Accent5 4" xfId="256" xr:uid="{00000000-0005-0000-0000-00000A010000}"/>
    <cellStyle name="40% - Accent6 2" xfId="257" xr:uid="{00000000-0005-0000-0000-00000B010000}"/>
    <cellStyle name="40% - Accent6 2 2" xfId="258" xr:uid="{00000000-0005-0000-0000-00000C010000}"/>
    <cellStyle name="40% - Accent6 2 2 2" xfId="259" xr:uid="{00000000-0005-0000-0000-00000D010000}"/>
    <cellStyle name="40% - Accent6 2 3" xfId="260" xr:uid="{00000000-0005-0000-0000-00000E010000}"/>
    <cellStyle name="40% - Accent6 2 3 2" xfId="261" xr:uid="{00000000-0005-0000-0000-00000F010000}"/>
    <cellStyle name="40% - Accent6 2 3 3" xfId="1120" xr:uid="{00000000-0005-0000-0000-000010010000}"/>
    <cellStyle name="40% - Accent6 2_INV 0795  K-MART MIR-300" xfId="262" xr:uid="{00000000-0005-0000-0000-000011010000}"/>
    <cellStyle name="40% - Accent6 3" xfId="263" xr:uid="{00000000-0005-0000-0000-000012010000}"/>
    <cellStyle name="40% - Accent6 4" xfId="264" xr:uid="{00000000-0005-0000-0000-000013010000}"/>
    <cellStyle name="60 % - Markeringsfarve1" xfId="265" xr:uid="{00000000-0005-0000-0000-000014010000}"/>
    <cellStyle name="60 % - Markeringsfarve2" xfId="266" xr:uid="{00000000-0005-0000-0000-000015010000}"/>
    <cellStyle name="60 % - Markeringsfarve3" xfId="267" xr:uid="{00000000-0005-0000-0000-000016010000}"/>
    <cellStyle name="60 % - Markeringsfarve4" xfId="268" xr:uid="{00000000-0005-0000-0000-000017010000}"/>
    <cellStyle name="60 % - Markeringsfarve5" xfId="269" xr:uid="{00000000-0005-0000-0000-000018010000}"/>
    <cellStyle name="60 % - Markeringsfarve6" xfId="270" xr:uid="{00000000-0005-0000-0000-000019010000}"/>
    <cellStyle name="60% - Accent1 2" xfId="271" xr:uid="{00000000-0005-0000-0000-00001A010000}"/>
    <cellStyle name="60% - Accent1 2 2" xfId="272" xr:uid="{00000000-0005-0000-0000-00001B010000}"/>
    <cellStyle name="60% - Accent1 2 3" xfId="273" xr:uid="{00000000-0005-0000-0000-00001C010000}"/>
    <cellStyle name="60% - Accent1 2_INV 0795  K-MART MIR-300" xfId="274" xr:uid="{00000000-0005-0000-0000-00001D010000}"/>
    <cellStyle name="60% - Accent1 3" xfId="275" xr:uid="{00000000-0005-0000-0000-00001E010000}"/>
    <cellStyle name="60% - Accent1 4" xfId="276" xr:uid="{00000000-0005-0000-0000-00001F010000}"/>
    <cellStyle name="60% - Accent2 2" xfId="277" xr:uid="{00000000-0005-0000-0000-000020010000}"/>
    <cellStyle name="60% - Accent2 2 2" xfId="278" xr:uid="{00000000-0005-0000-0000-000021010000}"/>
    <cellStyle name="60% - Accent2 2 3" xfId="279" xr:uid="{00000000-0005-0000-0000-000022010000}"/>
    <cellStyle name="60% - Accent2 2_INV 0795  K-MART MIR-300" xfId="280" xr:uid="{00000000-0005-0000-0000-000023010000}"/>
    <cellStyle name="60% - Accent2 3" xfId="281" xr:uid="{00000000-0005-0000-0000-000024010000}"/>
    <cellStyle name="60% - Accent2 4" xfId="282" xr:uid="{00000000-0005-0000-0000-000025010000}"/>
    <cellStyle name="60% - Accent3 2" xfId="283" xr:uid="{00000000-0005-0000-0000-000026010000}"/>
    <cellStyle name="60% - Accent3 2 2" xfId="284" xr:uid="{00000000-0005-0000-0000-000027010000}"/>
    <cellStyle name="60% - Accent3 2 3" xfId="285" xr:uid="{00000000-0005-0000-0000-000028010000}"/>
    <cellStyle name="60% - Accent3 2_INV 0795  K-MART MIR-300" xfId="286" xr:uid="{00000000-0005-0000-0000-000029010000}"/>
    <cellStyle name="60% - Accent3 3" xfId="287" xr:uid="{00000000-0005-0000-0000-00002A010000}"/>
    <cellStyle name="60% - Accent3 4" xfId="288" xr:uid="{00000000-0005-0000-0000-00002B010000}"/>
    <cellStyle name="60% - Accent4 2" xfId="289" xr:uid="{00000000-0005-0000-0000-00002C010000}"/>
    <cellStyle name="60% - Accent4 2 2" xfId="290" xr:uid="{00000000-0005-0000-0000-00002D010000}"/>
    <cellStyle name="60% - Accent4 2 3" xfId="291" xr:uid="{00000000-0005-0000-0000-00002E010000}"/>
    <cellStyle name="60% - Accent4 2_INV 0795  K-MART MIR-300" xfId="292" xr:uid="{00000000-0005-0000-0000-00002F010000}"/>
    <cellStyle name="60% - Accent4 3" xfId="293" xr:uid="{00000000-0005-0000-0000-000030010000}"/>
    <cellStyle name="60% - Accent4 4" xfId="294" xr:uid="{00000000-0005-0000-0000-000031010000}"/>
    <cellStyle name="60% - Accent5 2" xfId="295" xr:uid="{00000000-0005-0000-0000-000032010000}"/>
    <cellStyle name="60% - Accent5 2 2" xfId="296" xr:uid="{00000000-0005-0000-0000-000033010000}"/>
    <cellStyle name="60% - Accent5 2 3" xfId="297" xr:uid="{00000000-0005-0000-0000-000034010000}"/>
    <cellStyle name="60% - Accent5 2_INV 0795  K-MART MIR-300" xfId="298" xr:uid="{00000000-0005-0000-0000-000035010000}"/>
    <cellStyle name="60% - Accent5 3" xfId="299" xr:uid="{00000000-0005-0000-0000-000036010000}"/>
    <cellStyle name="60% - Accent5 4" xfId="300" xr:uid="{00000000-0005-0000-0000-000037010000}"/>
    <cellStyle name="60% - Accent6 2" xfId="301" xr:uid="{00000000-0005-0000-0000-000038010000}"/>
    <cellStyle name="60% - Accent6 2 2" xfId="302" xr:uid="{00000000-0005-0000-0000-000039010000}"/>
    <cellStyle name="60% - Accent6 2 3" xfId="303" xr:uid="{00000000-0005-0000-0000-00003A010000}"/>
    <cellStyle name="60% - Accent6 2_INV 0795  K-MART MIR-300" xfId="304" xr:uid="{00000000-0005-0000-0000-00003B010000}"/>
    <cellStyle name="60% - Accent6 3" xfId="305" xr:uid="{00000000-0005-0000-0000-00003C010000}"/>
    <cellStyle name="60% - Accent6 4" xfId="306" xr:uid="{00000000-0005-0000-0000-00003D010000}"/>
    <cellStyle name="Accent1 2" xfId="307" xr:uid="{00000000-0005-0000-0000-00003E010000}"/>
    <cellStyle name="Accent1 2 2" xfId="308" xr:uid="{00000000-0005-0000-0000-00003F010000}"/>
    <cellStyle name="Accent1 2 3" xfId="309" xr:uid="{00000000-0005-0000-0000-000040010000}"/>
    <cellStyle name="Accent1 2_INV 0795  K-MART MIR-300" xfId="310" xr:uid="{00000000-0005-0000-0000-000041010000}"/>
    <cellStyle name="Accent1 3" xfId="311" xr:uid="{00000000-0005-0000-0000-000042010000}"/>
    <cellStyle name="Accent1 4" xfId="312" xr:uid="{00000000-0005-0000-0000-000043010000}"/>
    <cellStyle name="Accent2 2" xfId="313" xr:uid="{00000000-0005-0000-0000-000044010000}"/>
    <cellStyle name="Accent2 2 2" xfId="314" xr:uid="{00000000-0005-0000-0000-000045010000}"/>
    <cellStyle name="Accent2 2 3" xfId="315" xr:uid="{00000000-0005-0000-0000-000046010000}"/>
    <cellStyle name="Accent2 2_INV 0795  K-MART MIR-300" xfId="316" xr:uid="{00000000-0005-0000-0000-000047010000}"/>
    <cellStyle name="Accent2 3" xfId="317" xr:uid="{00000000-0005-0000-0000-000048010000}"/>
    <cellStyle name="Accent2 4" xfId="318" xr:uid="{00000000-0005-0000-0000-000049010000}"/>
    <cellStyle name="Accent3 2" xfId="319" xr:uid="{00000000-0005-0000-0000-00004A010000}"/>
    <cellStyle name="Accent3 2 2" xfId="320" xr:uid="{00000000-0005-0000-0000-00004B010000}"/>
    <cellStyle name="Accent3 2 3" xfId="321" xr:uid="{00000000-0005-0000-0000-00004C010000}"/>
    <cellStyle name="Accent3 2_INV 0795  K-MART MIR-300" xfId="322" xr:uid="{00000000-0005-0000-0000-00004D010000}"/>
    <cellStyle name="Accent3 3" xfId="323" xr:uid="{00000000-0005-0000-0000-00004E010000}"/>
    <cellStyle name="Accent3 4" xfId="324" xr:uid="{00000000-0005-0000-0000-00004F010000}"/>
    <cellStyle name="Accent4 2" xfId="325" xr:uid="{00000000-0005-0000-0000-000050010000}"/>
    <cellStyle name="Accent4 2 2" xfId="326" xr:uid="{00000000-0005-0000-0000-000051010000}"/>
    <cellStyle name="Accent4 2 3" xfId="327" xr:uid="{00000000-0005-0000-0000-000052010000}"/>
    <cellStyle name="Accent4 2_INV 0795  K-MART MIR-300" xfId="328" xr:uid="{00000000-0005-0000-0000-000053010000}"/>
    <cellStyle name="Accent4 3" xfId="329" xr:uid="{00000000-0005-0000-0000-000054010000}"/>
    <cellStyle name="Accent4 4" xfId="330" xr:uid="{00000000-0005-0000-0000-000055010000}"/>
    <cellStyle name="Accent5 2" xfId="331" xr:uid="{00000000-0005-0000-0000-000056010000}"/>
    <cellStyle name="Accent5 2 2" xfId="332" xr:uid="{00000000-0005-0000-0000-000057010000}"/>
    <cellStyle name="Accent5 2 3" xfId="333" xr:uid="{00000000-0005-0000-0000-000058010000}"/>
    <cellStyle name="Accent5 2_INV 0795  K-MART MIR-300" xfId="334" xr:uid="{00000000-0005-0000-0000-000059010000}"/>
    <cellStyle name="Accent5 3" xfId="335" xr:uid="{00000000-0005-0000-0000-00005A010000}"/>
    <cellStyle name="Accent5 4" xfId="336" xr:uid="{00000000-0005-0000-0000-00005B010000}"/>
    <cellStyle name="Accent6 2" xfId="337" xr:uid="{00000000-0005-0000-0000-00005C010000}"/>
    <cellStyle name="Accent6 2 2" xfId="338" xr:uid="{00000000-0005-0000-0000-00005D010000}"/>
    <cellStyle name="Accent6 2 3" xfId="339" xr:uid="{00000000-0005-0000-0000-00005E010000}"/>
    <cellStyle name="Accent6 2_INV 0795  K-MART MIR-300" xfId="340" xr:uid="{00000000-0005-0000-0000-00005F010000}"/>
    <cellStyle name="Accent6 3" xfId="341" xr:uid="{00000000-0005-0000-0000-000060010000}"/>
    <cellStyle name="Accent6 4" xfId="342" xr:uid="{00000000-0005-0000-0000-000061010000}"/>
    <cellStyle name="Advarselstekst" xfId="343" xr:uid="{00000000-0005-0000-0000-000062010000}"/>
    <cellStyle name="Bad 2" xfId="344" xr:uid="{00000000-0005-0000-0000-000063010000}"/>
    <cellStyle name="Bad 2 2" xfId="345" xr:uid="{00000000-0005-0000-0000-000064010000}"/>
    <cellStyle name="Bad 2 3" xfId="346" xr:uid="{00000000-0005-0000-0000-000065010000}"/>
    <cellStyle name="Bad 2_INV 0795  K-MART MIR-300" xfId="347" xr:uid="{00000000-0005-0000-0000-000066010000}"/>
    <cellStyle name="Bad 3" xfId="348" xr:uid="{00000000-0005-0000-0000-000067010000}"/>
    <cellStyle name="Bad 4" xfId="349" xr:uid="{00000000-0005-0000-0000-000068010000}"/>
    <cellStyle name="Bemærk!" xfId="350" xr:uid="{00000000-0005-0000-0000-000069010000}"/>
    <cellStyle name="Bemærk! 2" xfId="1121" xr:uid="{00000000-0005-0000-0000-00006A010000}"/>
    <cellStyle name="Beregning" xfId="351" xr:uid="{00000000-0005-0000-0000-00006B010000}"/>
    <cellStyle name="Berekening" xfId="352" xr:uid="{00000000-0005-0000-0000-00006C010000}"/>
    <cellStyle name="Calculation 2" xfId="353" xr:uid="{00000000-0005-0000-0000-00006D010000}"/>
    <cellStyle name="Calculation 2 2" xfId="354" xr:uid="{00000000-0005-0000-0000-00006E010000}"/>
    <cellStyle name="Calculation 2 3" xfId="355" xr:uid="{00000000-0005-0000-0000-00006F010000}"/>
    <cellStyle name="Calculation 2_INV 0795  K-MART MIR-300" xfId="356" xr:uid="{00000000-0005-0000-0000-000070010000}"/>
    <cellStyle name="Calculation 3" xfId="357" xr:uid="{00000000-0005-0000-0000-000071010000}"/>
    <cellStyle name="Calculation 4" xfId="358" xr:uid="{00000000-0005-0000-0000-000072010000}"/>
    <cellStyle name="category" xfId="359" xr:uid="{00000000-0005-0000-0000-000073010000}"/>
    <cellStyle name="Check Cell 2" xfId="360" xr:uid="{00000000-0005-0000-0000-000074010000}"/>
    <cellStyle name="Check Cell 2 2" xfId="361" xr:uid="{00000000-0005-0000-0000-000075010000}"/>
    <cellStyle name="Check Cell 2 3" xfId="362" xr:uid="{00000000-0005-0000-0000-000076010000}"/>
    <cellStyle name="Check Cell 2_INV 0795  K-MART MIR-300" xfId="363" xr:uid="{00000000-0005-0000-0000-000077010000}"/>
    <cellStyle name="Check Cell 3" xfId="364" xr:uid="{00000000-0005-0000-0000-000078010000}"/>
    <cellStyle name="Check Cell 4" xfId="365" xr:uid="{00000000-0005-0000-0000-000079010000}"/>
    <cellStyle name="Comma" xfId="366" builtinId="3"/>
    <cellStyle name="Comma 10" xfId="367" xr:uid="{00000000-0005-0000-0000-00007B010000}"/>
    <cellStyle name="Comma 10 2" xfId="368" xr:uid="{00000000-0005-0000-0000-00007C010000}"/>
    <cellStyle name="Comma 10 2 2" xfId="369" xr:uid="{00000000-0005-0000-0000-00007D010000}"/>
    <cellStyle name="Comma 10 2 2 2" xfId="1587" xr:uid="{00000000-0005-0000-0000-00007E010000}"/>
    <cellStyle name="Comma 10 2 2 3" xfId="1125" xr:uid="{00000000-0005-0000-0000-00007F010000}"/>
    <cellStyle name="Comma 10 2 3" xfId="1586" xr:uid="{00000000-0005-0000-0000-000080010000}"/>
    <cellStyle name="Comma 10 2 4" xfId="1124" xr:uid="{00000000-0005-0000-0000-000081010000}"/>
    <cellStyle name="Comma 10 3" xfId="370" xr:uid="{00000000-0005-0000-0000-000082010000}"/>
    <cellStyle name="Comma 10 3 2" xfId="1588" xr:uid="{00000000-0005-0000-0000-000083010000}"/>
    <cellStyle name="Comma 10 3 3" xfId="1126" xr:uid="{00000000-0005-0000-0000-000084010000}"/>
    <cellStyle name="Comma 10 4" xfId="1589" xr:uid="{00000000-0005-0000-0000-000085010000}"/>
    <cellStyle name="Comma 10 5" xfId="1585" xr:uid="{00000000-0005-0000-0000-000086010000}"/>
    <cellStyle name="Comma 10 6" xfId="1123" xr:uid="{00000000-0005-0000-0000-000087010000}"/>
    <cellStyle name="Comma 11" xfId="371" xr:uid="{00000000-0005-0000-0000-000088010000}"/>
    <cellStyle name="Comma 11 2" xfId="372" xr:uid="{00000000-0005-0000-0000-000089010000}"/>
    <cellStyle name="Comma 11 2 2" xfId="373" xr:uid="{00000000-0005-0000-0000-00008A010000}"/>
    <cellStyle name="Comma 11 2 2 2" xfId="1592" xr:uid="{00000000-0005-0000-0000-00008B010000}"/>
    <cellStyle name="Comma 11 2 2 3" xfId="1129" xr:uid="{00000000-0005-0000-0000-00008C010000}"/>
    <cellStyle name="Comma 11 2 3" xfId="1591" xr:uid="{00000000-0005-0000-0000-00008D010000}"/>
    <cellStyle name="Comma 11 2 4" xfId="1128" xr:uid="{00000000-0005-0000-0000-00008E010000}"/>
    <cellStyle name="Comma 11 3" xfId="374" xr:uid="{00000000-0005-0000-0000-00008F010000}"/>
    <cellStyle name="Comma 11 3 2" xfId="375" xr:uid="{00000000-0005-0000-0000-000090010000}"/>
    <cellStyle name="Comma 11 3 2 2" xfId="1131" xr:uid="{00000000-0005-0000-0000-000091010000}"/>
    <cellStyle name="Comma 11 3 3" xfId="1593" xr:uid="{00000000-0005-0000-0000-000092010000}"/>
    <cellStyle name="Comma 11 3 4" xfId="1130" xr:uid="{00000000-0005-0000-0000-000093010000}"/>
    <cellStyle name="Comma 11 4" xfId="1594" xr:uid="{00000000-0005-0000-0000-000094010000}"/>
    <cellStyle name="Comma 11 5" xfId="1590" xr:uid="{00000000-0005-0000-0000-000095010000}"/>
    <cellStyle name="Comma 11 6" xfId="1127" xr:uid="{00000000-0005-0000-0000-000096010000}"/>
    <cellStyle name="Comma 12" xfId="376" xr:uid="{00000000-0005-0000-0000-000097010000}"/>
    <cellStyle name="Comma 12 2" xfId="377" xr:uid="{00000000-0005-0000-0000-000098010000}"/>
    <cellStyle name="Comma 12 2 2" xfId="378" xr:uid="{00000000-0005-0000-0000-000099010000}"/>
    <cellStyle name="Comma 12 2 2 2" xfId="1597" xr:uid="{00000000-0005-0000-0000-00009A010000}"/>
    <cellStyle name="Comma 12 2 2 3" xfId="1134" xr:uid="{00000000-0005-0000-0000-00009B010000}"/>
    <cellStyle name="Comma 12 2 3" xfId="1596" xr:uid="{00000000-0005-0000-0000-00009C010000}"/>
    <cellStyle name="Comma 12 2 4" xfId="1133" xr:uid="{00000000-0005-0000-0000-00009D010000}"/>
    <cellStyle name="Comma 12 3" xfId="379" xr:uid="{00000000-0005-0000-0000-00009E010000}"/>
    <cellStyle name="Comma 12 3 2" xfId="1598" xr:uid="{00000000-0005-0000-0000-00009F010000}"/>
    <cellStyle name="Comma 12 3 3" xfId="1135" xr:uid="{00000000-0005-0000-0000-0000A0010000}"/>
    <cellStyle name="Comma 12 4" xfId="1599" xr:uid="{00000000-0005-0000-0000-0000A1010000}"/>
    <cellStyle name="Comma 12 5" xfId="1595" xr:uid="{00000000-0005-0000-0000-0000A2010000}"/>
    <cellStyle name="Comma 12 6" xfId="1132" xr:uid="{00000000-0005-0000-0000-0000A3010000}"/>
    <cellStyle name="Comma 13" xfId="380" xr:uid="{00000000-0005-0000-0000-0000A4010000}"/>
    <cellStyle name="Comma 13 2" xfId="381" xr:uid="{00000000-0005-0000-0000-0000A5010000}"/>
    <cellStyle name="Comma 13 2 2" xfId="1601" xr:uid="{00000000-0005-0000-0000-0000A6010000}"/>
    <cellStyle name="Comma 13 2 3" xfId="1137" xr:uid="{00000000-0005-0000-0000-0000A7010000}"/>
    <cellStyle name="Comma 13 3" xfId="382" xr:uid="{00000000-0005-0000-0000-0000A8010000}"/>
    <cellStyle name="Comma 13 3 2" xfId="1138" xr:uid="{00000000-0005-0000-0000-0000A9010000}"/>
    <cellStyle name="Comma 13 4" xfId="1600" xr:uid="{00000000-0005-0000-0000-0000AA010000}"/>
    <cellStyle name="Comma 13 5" xfId="1136" xr:uid="{00000000-0005-0000-0000-0000AB010000}"/>
    <cellStyle name="Comma 14" xfId="383" xr:uid="{00000000-0005-0000-0000-0000AC010000}"/>
    <cellStyle name="Comma 14 2" xfId="384" xr:uid="{00000000-0005-0000-0000-0000AD010000}"/>
    <cellStyle name="Comma 14 2 2" xfId="1140" xr:uid="{00000000-0005-0000-0000-0000AE010000}"/>
    <cellStyle name="Comma 14 3" xfId="385" xr:uid="{00000000-0005-0000-0000-0000AF010000}"/>
    <cellStyle name="Comma 14 3 2" xfId="1141" xr:uid="{00000000-0005-0000-0000-0000B0010000}"/>
    <cellStyle name="Comma 14 4" xfId="1602" xr:uid="{00000000-0005-0000-0000-0000B1010000}"/>
    <cellStyle name="Comma 14 5" xfId="1139" xr:uid="{00000000-0005-0000-0000-0000B2010000}"/>
    <cellStyle name="Comma 15" xfId="386" xr:uid="{00000000-0005-0000-0000-0000B3010000}"/>
    <cellStyle name="Comma 15 2" xfId="387" xr:uid="{00000000-0005-0000-0000-0000B4010000}"/>
    <cellStyle name="Comma 15 2 2" xfId="1604" xr:uid="{00000000-0005-0000-0000-0000B5010000}"/>
    <cellStyle name="Comma 15 2 3" xfId="1143" xr:uid="{00000000-0005-0000-0000-0000B6010000}"/>
    <cellStyle name="Comma 15 3" xfId="388" xr:uid="{00000000-0005-0000-0000-0000B7010000}"/>
    <cellStyle name="Comma 15 3 2" xfId="1144" xr:uid="{00000000-0005-0000-0000-0000B8010000}"/>
    <cellStyle name="Comma 15 4" xfId="389" xr:uid="{00000000-0005-0000-0000-0000B9010000}"/>
    <cellStyle name="Comma 15 4 2" xfId="1145" xr:uid="{00000000-0005-0000-0000-0000BA010000}"/>
    <cellStyle name="Comma 15 5" xfId="1603" xr:uid="{00000000-0005-0000-0000-0000BB010000}"/>
    <cellStyle name="Comma 15 6" xfId="1142" xr:uid="{00000000-0005-0000-0000-0000BC010000}"/>
    <cellStyle name="Comma 16" xfId="390" xr:uid="{00000000-0005-0000-0000-0000BD010000}"/>
    <cellStyle name="Comma 16 2" xfId="391" xr:uid="{00000000-0005-0000-0000-0000BE010000}"/>
    <cellStyle name="Comma 16 2 2" xfId="1147" xr:uid="{00000000-0005-0000-0000-0000BF010000}"/>
    <cellStyle name="Comma 16 3" xfId="1605" xr:uid="{00000000-0005-0000-0000-0000C0010000}"/>
    <cellStyle name="Comma 16 4" xfId="1146" xr:uid="{00000000-0005-0000-0000-0000C1010000}"/>
    <cellStyle name="Comma 17" xfId="392" xr:uid="{00000000-0005-0000-0000-0000C2010000}"/>
    <cellStyle name="Comma 17 2" xfId="393" xr:uid="{00000000-0005-0000-0000-0000C3010000}"/>
    <cellStyle name="Comma 17 2 2" xfId="394" xr:uid="{00000000-0005-0000-0000-0000C4010000}"/>
    <cellStyle name="Comma 17 2 2 2" xfId="1150" xr:uid="{00000000-0005-0000-0000-0000C5010000}"/>
    <cellStyle name="Comma 17 2 3" xfId="395" xr:uid="{00000000-0005-0000-0000-0000C6010000}"/>
    <cellStyle name="Comma 17 2 3 2" xfId="1151" xr:uid="{00000000-0005-0000-0000-0000C7010000}"/>
    <cellStyle name="Comma 17 2 4" xfId="1149" xr:uid="{00000000-0005-0000-0000-0000C8010000}"/>
    <cellStyle name="Comma 17 3" xfId="396" xr:uid="{00000000-0005-0000-0000-0000C9010000}"/>
    <cellStyle name="Comma 17 3 2" xfId="1152" xr:uid="{00000000-0005-0000-0000-0000CA010000}"/>
    <cellStyle name="Comma 17 4" xfId="397" xr:uid="{00000000-0005-0000-0000-0000CB010000}"/>
    <cellStyle name="Comma 17 4 2" xfId="1153" xr:uid="{00000000-0005-0000-0000-0000CC010000}"/>
    <cellStyle name="Comma 17 5" xfId="1606" xr:uid="{00000000-0005-0000-0000-0000CD010000}"/>
    <cellStyle name="Comma 17 6" xfId="1148" xr:uid="{00000000-0005-0000-0000-0000CE010000}"/>
    <cellStyle name="Comma 18" xfId="398" xr:uid="{00000000-0005-0000-0000-0000CF010000}"/>
    <cellStyle name="Comma 18 2" xfId="399" xr:uid="{00000000-0005-0000-0000-0000D0010000}"/>
    <cellStyle name="Comma 18 2 2" xfId="1155" xr:uid="{00000000-0005-0000-0000-0000D1010000}"/>
    <cellStyle name="Comma 18 3" xfId="1154" xr:uid="{00000000-0005-0000-0000-0000D2010000}"/>
    <cellStyle name="Comma 19" xfId="400" xr:uid="{00000000-0005-0000-0000-0000D3010000}"/>
    <cellStyle name="Comma 19 2" xfId="401" xr:uid="{00000000-0005-0000-0000-0000D4010000}"/>
    <cellStyle name="Comma 19 2 2" xfId="1157" xr:uid="{00000000-0005-0000-0000-0000D5010000}"/>
    <cellStyle name="Comma 19 3" xfId="402" xr:uid="{00000000-0005-0000-0000-0000D6010000}"/>
    <cellStyle name="Comma 19 3 2" xfId="1158" xr:uid="{00000000-0005-0000-0000-0000D7010000}"/>
    <cellStyle name="Comma 19 4" xfId="1156" xr:uid="{00000000-0005-0000-0000-0000D8010000}"/>
    <cellStyle name="Comma 2" xfId="403" xr:uid="{00000000-0005-0000-0000-0000D9010000}"/>
    <cellStyle name="Comma 2 2" xfId="404" xr:uid="{00000000-0005-0000-0000-0000DA010000}"/>
    <cellStyle name="Comma 2 2 2" xfId="1608" xr:uid="{00000000-0005-0000-0000-0000DB010000}"/>
    <cellStyle name="Comma 2 2 3" xfId="1160" xr:uid="{00000000-0005-0000-0000-0000DC010000}"/>
    <cellStyle name="Comma 2 3" xfId="405" xr:uid="{00000000-0005-0000-0000-0000DD010000}"/>
    <cellStyle name="Comma 2 3 2" xfId="406" xr:uid="{00000000-0005-0000-0000-0000DE010000}"/>
    <cellStyle name="Comma 2 3 2 2" xfId="1162" xr:uid="{00000000-0005-0000-0000-0000DF010000}"/>
    <cellStyle name="Comma 2 3 3" xfId="407" xr:uid="{00000000-0005-0000-0000-0000E0010000}"/>
    <cellStyle name="Comma 2 3 3 2" xfId="1163" xr:uid="{00000000-0005-0000-0000-0000E1010000}"/>
    <cellStyle name="Comma 2 3 4" xfId="1609" xr:uid="{00000000-0005-0000-0000-0000E2010000}"/>
    <cellStyle name="Comma 2 3 5" xfId="1161" xr:uid="{00000000-0005-0000-0000-0000E3010000}"/>
    <cellStyle name="Comma 2 4" xfId="408" xr:uid="{00000000-0005-0000-0000-0000E4010000}"/>
    <cellStyle name="Comma 2 4 2" xfId="1164" xr:uid="{00000000-0005-0000-0000-0000E5010000}"/>
    <cellStyle name="Comma 2 5" xfId="1607" xr:uid="{00000000-0005-0000-0000-0000E6010000}"/>
    <cellStyle name="Comma 2 6" xfId="1159" xr:uid="{00000000-0005-0000-0000-0000E7010000}"/>
    <cellStyle name="Comma 20" xfId="409" xr:uid="{00000000-0005-0000-0000-0000E8010000}"/>
    <cellStyle name="Comma 20 2" xfId="1165" xr:uid="{00000000-0005-0000-0000-0000E9010000}"/>
    <cellStyle name="Comma 21" xfId="410" xr:uid="{00000000-0005-0000-0000-0000EA010000}"/>
    <cellStyle name="Comma 21 2" xfId="411" xr:uid="{00000000-0005-0000-0000-0000EB010000}"/>
    <cellStyle name="Comma 21 2 2" xfId="1167" xr:uid="{00000000-0005-0000-0000-0000EC010000}"/>
    <cellStyle name="Comma 21 3" xfId="412" xr:uid="{00000000-0005-0000-0000-0000ED010000}"/>
    <cellStyle name="Comma 21 3 2" xfId="1168" xr:uid="{00000000-0005-0000-0000-0000EE010000}"/>
    <cellStyle name="Comma 21 4" xfId="1166" xr:uid="{00000000-0005-0000-0000-0000EF010000}"/>
    <cellStyle name="Comma 22" xfId="413" xr:uid="{00000000-0005-0000-0000-0000F0010000}"/>
    <cellStyle name="Comma 22 2" xfId="1169" xr:uid="{00000000-0005-0000-0000-0000F1010000}"/>
    <cellStyle name="Comma 23" xfId="414" xr:uid="{00000000-0005-0000-0000-0000F2010000}"/>
    <cellStyle name="Comma 23 2" xfId="1170" xr:uid="{00000000-0005-0000-0000-0000F3010000}"/>
    <cellStyle name="Comma 24" xfId="415" xr:uid="{00000000-0005-0000-0000-0000F4010000}"/>
    <cellStyle name="Comma 24 2" xfId="1171" xr:uid="{00000000-0005-0000-0000-0000F5010000}"/>
    <cellStyle name="Comma 25" xfId="416" xr:uid="{00000000-0005-0000-0000-0000F6010000}"/>
    <cellStyle name="Comma 25 2" xfId="1172" xr:uid="{00000000-0005-0000-0000-0000F7010000}"/>
    <cellStyle name="Comma 26" xfId="417" xr:uid="{00000000-0005-0000-0000-0000F8010000}"/>
    <cellStyle name="Comma 26 2" xfId="1173" xr:uid="{00000000-0005-0000-0000-0000F9010000}"/>
    <cellStyle name="Comma 27" xfId="418" xr:uid="{00000000-0005-0000-0000-0000FA010000}"/>
    <cellStyle name="Comma 27 2" xfId="1174" xr:uid="{00000000-0005-0000-0000-0000FB010000}"/>
    <cellStyle name="Comma 28" xfId="419" xr:uid="{00000000-0005-0000-0000-0000FC010000}"/>
    <cellStyle name="Comma 28 2" xfId="1175" xr:uid="{00000000-0005-0000-0000-0000FD010000}"/>
    <cellStyle name="Comma 29" xfId="1122" xr:uid="{00000000-0005-0000-0000-0000FE010000}"/>
    <cellStyle name="Comma 3" xfId="420" xr:uid="{00000000-0005-0000-0000-0000FF010000}"/>
    <cellStyle name="Comma 3 2" xfId="421" xr:uid="{00000000-0005-0000-0000-000000020000}"/>
    <cellStyle name="Comma 3 2 2" xfId="422" xr:uid="{00000000-0005-0000-0000-000001020000}"/>
    <cellStyle name="Comma 3 2 2 2" xfId="423" xr:uid="{00000000-0005-0000-0000-000002020000}"/>
    <cellStyle name="Comma 3 2 2 2 2" xfId="424" xr:uid="{00000000-0005-0000-0000-000003020000}"/>
    <cellStyle name="Comma 3 2 2 2 2 2" xfId="1180" xr:uid="{00000000-0005-0000-0000-000004020000}"/>
    <cellStyle name="Comma 3 2 2 2 3" xfId="425" xr:uid="{00000000-0005-0000-0000-000005020000}"/>
    <cellStyle name="Comma 3 2 2 2 3 2" xfId="1181" xr:uid="{00000000-0005-0000-0000-000006020000}"/>
    <cellStyle name="Comma 3 2 2 2 4" xfId="1179" xr:uid="{00000000-0005-0000-0000-000007020000}"/>
    <cellStyle name="Comma 3 2 2 3" xfId="1612" xr:uid="{00000000-0005-0000-0000-000008020000}"/>
    <cellStyle name="Comma 3 2 2 4" xfId="1178" xr:uid="{00000000-0005-0000-0000-000009020000}"/>
    <cellStyle name="Comma 3 2 3" xfId="426" xr:uid="{00000000-0005-0000-0000-00000A020000}"/>
    <cellStyle name="Comma 3 2 3 2" xfId="1613" xr:uid="{00000000-0005-0000-0000-00000B020000}"/>
    <cellStyle name="Comma 3 2 3 3" xfId="1182" xr:uid="{00000000-0005-0000-0000-00000C020000}"/>
    <cellStyle name="Comma 3 2 4" xfId="427" xr:uid="{00000000-0005-0000-0000-00000D020000}"/>
    <cellStyle name="Comma 3 2 4 2" xfId="1183" xr:uid="{00000000-0005-0000-0000-00000E020000}"/>
    <cellStyle name="Comma 3 2 5" xfId="1611" xr:uid="{00000000-0005-0000-0000-00000F020000}"/>
    <cellStyle name="Comma 3 2 6" xfId="1177" xr:uid="{00000000-0005-0000-0000-000010020000}"/>
    <cellStyle name="Comma 3 3" xfId="428" xr:uid="{00000000-0005-0000-0000-000011020000}"/>
    <cellStyle name="Comma 3 3 2" xfId="429" xr:uid="{00000000-0005-0000-0000-000012020000}"/>
    <cellStyle name="Comma 3 3 2 2" xfId="1615" xr:uid="{00000000-0005-0000-0000-000013020000}"/>
    <cellStyle name="Comma 3 3 2 3" xfId="1185" xr:uid="{00000000-0005-0000-0000-000014020000}"/>
    <cellStyle name="Comma 3 3 3" xfId="430" xr:uid="{00000000-0005-0000-0000-000015020000}"/>
    <cellStyle name="Comma 3 3 3 2" xfId="1186" xr:uid="{00000000-0005-0000-0000-000016020000}"/>
    <cellStyle name="Comma 3 3 4" xfId="1614" xr:uid="{00000000-0005-0000-0000-000017020000}"/>
    <cellStyle name="Comma 3 3 5" xfId="1184" xr:uid="{00000000-0005-0000-0000-000018020000}"/>
    <cellStyle name="Comma 3 4" xfId="431" xr:uid="{00000000-0005-0000-0000-000019020000}"/>
    <cellStyle name="Comma 3 4 2" xfId="432" xr:uid="{00000000-0005-0000-0000-00001A020000}"/>
    <cellStyle name="Comma 3 4 2 2" xfId="1188" xr:uid="{00000000-0005-0000-0000-00001B020000}"/>
    <cellStyle name="Comma 3 4 3" xfId="1616" xr:uid="{00000000-0005-0000-0000-00001C020000}"/>
    <cellStyle name="Comma 3 4 4" xfId="1187" xr:uid="{00000000-0005-0000-0000-00001D020000}"/>
    <cellStyle name="Comma 3 5" xfId="433" xr:uid="{00000000-0005-0000-0000-00001E020000}"/>
    <cellStyle name="Comma 3 5 2" xfId="1189" xr:uid="{00000000-0005-0000-0000-00001F020000}"/>
    <cellStyle name="Comma 3 6" xfId="1610" xr:uid="{00000000-0005-0000-0000-000020020000}"/>
    <cellStyle name="Comma 3 7" xfId="1176" xr:uid="{00000000-0005-0000-0000-000021020000}"/>
    <cellStyle name="Comma 4" xfId="434" xr:uid="{00000000-0005-0000-0000-000022020000}"/>
    <cellStyle name="Comma 4 2" xfId="435" xr:uid="{00000000-0005-0000-0000-000023020000}"/>
    <cellStyle name="Comma 4 2 2" xfId="436" xr:uid="{00000000-0005-0000-0000-000024020000}"/>
    <cellStyle name="Comma 4 2 2 2" xfId="437" xr:uid="{00000000-0005-0000-0000-000025020000}"/>
    <cellStyle name="Comma 4 2 2 2 2" xfId="1193" xr:uid="{00000000-0005-0000-0000-000026020000}"/>
    <cellStyle name="Comma 4 2 2 3" xfId="1619" xr:uid="{00000000-0005-0000-0000-000027020000}"/>
    <cellStyle name="Comma 4 2 2 4" xfId="1192" xr:uid="{00000000-0005-0000-0000-000028020000}"/>
    <cellStyle name="Comma 4 2 3" xfId="1618" xr:uid="{00000000-0005-0000-0000-000029020000}"/>
    <cellStyle name="Comma 4 2 4" xfId="1191" xr:uid="{00000000-0005-0000-0000-00002A020000}"/>
    <cellStyle name="Comma 4 3" xfId="438" xr:uid="{00000000-0005-0000-0000-00002B020000}"/>
    <cellStyle name="Comma 4 3 2" xfId="439" xr:uid="{00000000-0005-0000-0000-00002C020000}"/>
    <cellStyle name="Comma 4 3 2 2" xfId="1195" xr:uid="{00000000-0005-0000-0000-00002D020000}"/>
    <cellStyle name="Comma 4 3 3" xfId="1620" xr:uid="{00000000-0005-0000-0000-00002E020000}"/>
    <cellStyle name="Comma 4 3 4" xfId="1194" xr:uid="{00000000-0005-0000-0000-00002F020000}"/>
    <cellStyle name="Comma 4 4" xfId="440" xr:uid="{00000000-0005-0000-0000-000030020000}"/>
    <cellStyle name="Comma 4 4 2" xfId="1621" xr:uid="{00000000-0005-0000-0000-000031020000}"/>
    <cellStyle name="Comma 4 4 3" xfId="1196" xr:uid="{00000000-0005-0000-0000-000032020000}"/>
    <cellStyle name="Comma 4 5" xfId="1617" xr:uid="{00000000-0005-0000-0000-000033020000}"/>
    <cellStyle name="Comma 4 6" xfId="1190" xr:uid="{00000000-0005-0000-0000-000034020000}"/>
    <cellStyle name="Comma 5" xfId="441" xr:uid="{00000000-0005-0000-0000-000035020000}"/>
    <cellStyle name="Comma 5 2" xfId="442" xr:uid="{00000000-0005-0000-0000-000036020000}"/>
    <cellStyle name="Comma 5 2 2" xfId="443" xr:uid="{00000000-0005-0000-0000-000037020000}"/>
    <cellStyle name="Comma 5 2 2 2" xfId="1624" xr:uid="{00000000-0005-0000-0000-000038020000}"/>
    <cellStyle name="Comma 5 2 2 3" xfId="1199" xr:uid="{00000000-0005-0000-0000-000039020000}"/>
    <cellStyle name="Comma 5 2 3" xfId="1623" xr:uid="{00000000-0005-0000-0000-00003A020000}"/>
    <cellStyle name="Comma 5 2 4" xfId="1198" xr:uid="{00000000-0005-0000-0000-00003B020000}"/>
    <cellStyle name="Comma 5 3" xfId="444" xr:uid="{00000000-0005-0000-0000-00003C020000}"/>
    <cellStyle name="Comma 5 3 2" xfId="445" xr:uid="{00000000-0005-0000-0000-00003D020000}"/>
    <cellStyle name="Comma 5 3 2 2" xfId="1201" xr:uid="{00000000-0005-0000-0000-00003E020000}"/>
    <cellStyle name="Comma 5 3 3" xfId="446" xr:uid="{00000000-0005-0000-0000-00003F020000}"/>
    <cellStyle name="Comma 5 3 3 2" xfId="1202" xr:uid="{00000000-0005-0000-0000-000040020000}"/>
    <cellStyle name="Comma 5 3 4" xfId="447" xr:uid="{00000000-0005-0000-0000-000041020000}"/>
    <cellStyle name="Comma 5 3 4 2" xfId="1203" xr:uid="{00000000-0005-0000-0000-000042020000}"/>
    <cellStyle name="Comma 5 3 5" xfId="1625" xr:uid="{00000000-0005-0000-0000-000043020000}"/>
    <cellStyle name="Comma 5 3 6" xfId="1200" xr:uid="{00000000-0005-0000-0000-000044020000}"/>
    <cellStyle name="Comma 5 4" xfId="448" xr:uid="{00000000-0005-0000-0000-000045020000}"/>
    <cellStyle name="Comma 5 4 2" xfId="449" xr:uid="{00000000-0005-0000-0000-000046020000}"/>
    <cellStyle name="Comma 5 4 2 2" xfId="1205" xr:uid="{00000000-0005-0000-0000-000047020000}"/>
    <cellStyle name="Comma 5 4 3" xfId="1626" xr:uid="{00000000-0005-0000-0000-000048020000}"/>
    <cellStyle name="Comma 5 4 4" xfId="1204" xr:uid="{00000000-0005-0000-0000-000049020000}"/>
    <cellStyle name="Comma 5 5" xfId="1622" xr:uid="{00000000-0005-0000-0000-00004A020000}"/>
    <cellStyle name="Comma 5 6" xfId="1197" xr:uid="{00000000-0005-0000-0000-00004B020000}"/>
    <cellStyle name="Comma 6" xfId="450" xr:uid="{00000000-0005-0000-0000-00004C020000}"/>
    <cellStyle name="Comma 6 2" xfId="451" xr:uid="{00000000-0005-0000-0000-00004D020000}"/>
    <cellStyle name="Comma 6 2 2" xfId="452" xr:uid="{00000000-0005-0000-0000-00004E020000}"/>
    <cellStyle name="Comma 6 2 2 2" xfId="453" xr:uid="{00000000-0005-0000-0000-00004F020000}"/>
    <cellStyle name="Comma 6 2 2 2 2" xfId="1209" xr:uid="{00000000-0005-0000-0000-000050020000}"/>
    <cellStyle name="Comma 6 2 2 3" xfId="454" xr:uid="{00000000-0005-0000-0000-000051020000}"/>
    <cellStyle name="Comma 6 2 2 3 2" xfId="1210" xr:uid="{00000000-0005-0000-0000-000052020000}"/>
    <cellStyle name="Comma 6 2 2 4" xfId="1629" xr:uid="{00000000-0005-0000-0000-000053020000}"/>
    <cellStyle name="Comma 6 2 2 5" xfId="1208" xr:uid="{00000000-0005-0000-0000-000054020000}"/>
    <cellStyle name="Comma 6 2 3" xfId="455" xr:uid="{00000000-0005-0000-0000-000055020000}"/>
    <cellStyle name="Comma 6 2 3 2" xfId="1211" xr:uid="{00000000-0005-0000-0000-000056020000}"/>
    <cellStyle name="Comma 6 2 4" xfId="456" xr:uid="{00000000-0005-0000-0000-000057020000}"/>
    <cellStyle name="Comma 6 2 4 2" xfId="1212" xr:uid="{00000000-0005-0000-0000-000058020000}"/>
    <cellStyle name="Comma 6 2 5" xfId="1628" xr:uid="{00000000-0005-0000-0000-000059020000}"/>
    <cellStyle name="Comma 6 2 6" xfId="1207" xr:uid="{00000000-0005-0000-0000-00005A020000}"/>
    <cellStyle name="Comma 6 3" xfId="457" xr:uid="{00000000-0005-0000-0000-00005B020000}"/>
    <cellStyle name="Comma 6 3 2" xfId="458" xr:uid="{00000000-0005-0000-0000-00005C020000}"/>
    <cellStyle name="Comma 6 3 2 2" xfId="1214" xr:uid="{00000000-0005-0000-0000-00005D020000}"/>
    <cellStyle name="Comma 6 3 3" xfId="459" xr:uid="{00000000-0005-0000-0000-00005E020000}"/>
    <cellStyle name="Comma 6 3 3 2" xfId="1215" xr:uid="{00000000-0005-0000-0000-00005F020000}"/>
    <cellStyle name="Comma 6 3 4" xfId="460" xr:uid="{00000000-0005-0000-0000-000060020000}"/>
    <cellStyle name="Comma 6 3 4 2" xfId="1216" xr:uid="{00000000-0005-0000-0000-000061020000}"/>
    <cellStyle name="Comma 6 3 5" xfId="1630" xr:uid="{00000000-0005-0000-0000-000062020000}"/>
    <cellStyle name="Comma 6 3 6" xfId="1213" xr:uid="{00000000-0005-0000-0000-000063020000}"/>
    <cellStyle name="Comma 6 4" xfId="461" xr:uid="{00000000-0005-0000-0000-000064020000}"/>
    <cellStyle name="Comma 6 4 2" xfId="462" xr:uid="{00000000-0005-0000-0000-000065020000}"/>
    <cellStyle name="Comma 6 4 2 2" xfId="1218" xr:uid="{00000000-0005-0000-0000-000066020000}"/>
    <cellStyle name="Comma 6 4 3" xfId="463" xr:uid="{00000000-0005-0000-0000-000067020000}"/>
    <cellStyle name="Comma 6 4 3 2" xfId="1219" xr:uid="{00000000-0005-0000-0000-000068020000}"/>
    <cellStyle name="Comma 6 4 4" xfId="1631" xr:uid="{00000000-0005-0000-0000-000069020000}"/>
    <cellStyle name="Comma 6 4 5" xfId="1217" xr:uid="{00000000-0005-0000-0000-00006A020000}"/>
    <cellStyle name="Comma 6 5" xfId="1627" xr:uid="{00000000-0005-0000-0000-00006B020000}"/>
    <cellStyle name="Comma 6 6" xfId="1206" xr:uid="{00000000-0005-0000-0000-00006C020000}"/>
    <cellStyle name="Comma 7" xfId="464" xr:uid="{00000000-0005-0000-0000-00006D020000}"/>
    <cellStyle name="Comma 7 2" xfId="465" xr:uid="{00000000-0005-0000-0000-00006E020000}"/>
    <cellStyle name="Comma 7 2 2" xfId="466" xr:uid="{00000000-0005-0000-0000-00006F020000}"/>
    <cellStyle name="Comma 7 2 2 2" xfId="467" xr:uid="{00000000-0005-0000-0000-000070020000}"/>
    <cellStyle name="Comma 7 2 2 2 2" xfId="1223" xr:uid="{00000000-0005-0000-0000-000071020000}"/>
    <cellStyle name="Comma 7 2 2 3" xfId="468" xr:uid="{00000000-0005-0000-0000-000072020000}"/>
    <cellStyle name="Comma 7 2 2 3 2" xfId="1224" xr:uid="{00000000-0005-0000-0000-000073020000}"/>
    <cellStyle name="Comma 7 2 2 4" xfId="1634" xr:uid="{00000000-0005-0000-0000-000074020000}"/>
    <cellStyle name="Comma 7 2 2 5" xfId="1222" xr:uid="{00000000-0005-0000-0000-000075020000}"/>
    <cellStyle name="Comma 7 2 3" xfId="469" xr:uid="{00000000-0005-0000-0000-000076020000}"/>
    <cellStyle name="Comma 7 2 3 2" xfId="1225" xr:uid="{00000000-0005-0000-0000-000077020000}"/>
    <cellStyle name="Comma 7 2 4" xfId="470" xr:uid="{00000000-0005-0000-0000-000078020000}"/>
    <cellStyle name="Comma 7 2 4 2" xfId="1226" xr:uid="{00000000-0005-0000-0000-000079020000}"/>
    <cellStyle name="Comma 7 2 5" xfId="1633" xr:uid="{00000000-0005-0000-0000-00007A020000}"/>
    <cellStyle name="Comma 7 2 6" xfId="1221" xr:uid="{00000000-0005-0000-0000-00007B020000}"/>
    <cellStyle name="Comma 7 3" xfId="471" xr:uid="{00000000-0005-0000-0000-00007C020000}"/>
    <cellStyle name="Comma 7 3 2" xfId="1635" xr:uid="{00000000-0005-0000-0000-00007D020000}"/>
    <cellStyle name="Comma 7 3 3" xfId="1227" xr:uid="{00000000-0005-0000-0000-00007E020000}"/>
    <cellStyle name="Comma 7 4" xfId="472" xr:uid="{00000000-0005-0000-0000-00007F020000}"/>
    <cellStyle name="Comma 7 4 2" xfId="1228" xr:uid="{00000000-0005-0000-0000-000080020000}"/>
    <cellStyle name="Comma 7 5" xfId="1632" xr:uid="{00000000-0005-0000-0000-000081020000}"/>
    <cellStyle name="Comma 7 6" xfId="1220" xr:uid="{00000000-0005-0000-0000-000082020000}"/>
    <cellStyle name="Comma 8" xfId="473" xr:uid="{00000000-0005-0000-0000-000083020000}"/>
    <cellStyle name="Comma 8 2" xfId="474" xr:uid="{00000000-0005-0000-0000-000084020000}"/>
    <cellStyle name="Comma 8 2 2" xfId="475" xr:uid="{00000000-0005-0000-0000-000085020000}"/>
    <cellStyle name="Comma 8 2 2 2" xfId="1638" xr:uid="{00000000-0005-0000-0000-000086020000}"/>
    <cellStyle name="Comma 8 2 2 3" xfId="1231" xr:uid="{00000000-0005-0000-0000-000087020000}"/>
    <cellStyle name="Comma 8 2 3" xfId="1637" xr:uid="{00000000-0005-0000-0000-000088020000}"/>
    <cellStyle name="Comma 8 2 4" xfId="1230" xr:uid="{00000000-0005-0000-0000-000089020000}"/>
    <cellStyle name="Comma 8 3" xfId="476" xr:uid="{00000000-0005-0000-0000-00008A020000}"/>
    <cellStyle name="Comma 8 3 2" xfId="1639" xr:uid="{00000000-0005-0000-0000-00008B020000}"/>
    <cellStyle name="Comma 8 3 3" xfId="1232" xr:uid="{00000000-0005-0000-0000-00008C020000}"/>
    <cellStyle name="Comma 8 4" xfId="1640" xr:uid="{00000000-0005-0000-0000-00008D020000}"/>
    <cellStyle name="Comma 8 5" xfId="1636" xr:uid="{00000000-0005-0000-0000-00008E020000}"/>
    <cellStyle name="Comma 8 6" xfId="1229" xr:uid="{00000000-0005-0000-0000-00008F020000}"/>
    <cellStyle name="Comma 9" xfId="477" xr:uid="{00000000-0005-0000-0000-000090020000}"/>
    <cellStyle name="Comma 9 2" xfId="478" xr:uid="{00000000-0005-0000-0000-000091020000}"/>
    <cellStyle name="Comma 9 2 2" xfId="479" xr:uid="{00000000-0005-0000-0000-000092020000}"/>
    <cellStyle name="Comma 9 2 2 2" xfId="1644" xr:uid="{00000000-0005-0000-0000-000093020000}"/>
    <cellStyle name="Comma 9 2 2 3" xfId="1643" xr:uid="{00000000-0005-0000-0000-000094020000}"/>
    <cellStyle name="Comma 9 2 2 4" xfId="1235" xr:uid="{00000000-0005-0000-0000-000095020000}"/>
    <cellStyle name="Comma 9 2 3" xfId="1645" xr:uid="{00000000-0005-0000-0000-000096020000}"/>
    <cellStyle name="Comma 9 2 4" xfId="1642" xr:uid="{00000000-0005-0000-0000-000097020000}"/>
    <cellStyle name="Comma 9 2 5" xfId="1234" xr:uid="{00000000-0005-0000-0000-000098020000}"/>
    <cellStyle name="Comma 9 3" xfId="480" xr:uid="{00000000-0005-0000-0000-000099020000}"/>
    <cellStyle name="Comma 9 3 2" xfId="481" xr:uid="{00000000-0005-0000-0000-00009A020000}"/>
    <cellStyle name="Comma 9 3 2 2" xfId="1647" xr:uid="{00000000-0005-0000-0000-00009B020000}"/>
    <cellStyle name="Comma 9 3 2 3" xfId="1237" xr:uid="{00000000-0005-0000-0000-00009C020000}"/>
    <cellStyle name="Comma 9 3 3" xfId="1646" xr:uid="{00000000-0005-0000-0000-00009D020000}"/>
    <cellStyle name="Comma 9 3 4" xfId="1236" xr:uid="{00000000-0005-0000-0000-00009E020000}"/>
    <cellStyle name="Comma 9 4" xfId="1648" xr:uid="{00000000-0005-0000-0000-00009F020000}"/>
    <cellStyle name="Comma 9 5" xfId="1641" xr:uid="{00000000-0005-0000-0000-0000A0020000}"/>
    <cellStyle name="Comma 9 6" xfId="1233" xr:uid="{00000000-0005-0000-0000-0000A1020000}"/>
    <cellStyle name="Controlecel" xfId="482" xr:uid="{00000000-0005-0000-0000-0000A2020000}"/>
    <cellStyle name="Currency 2" xfId="483" xr:uid="{00000000-0005-0000-0000-0000A3020000}"/>
    <cellStyle name="Currency 2 2" xfId="484" xr:uid="{00000000-0005-0000-0000-0000A4020000}"/>
    <cellStyle name="Currency 2 2 2" xfId="1650" xr:uid="{00000000-0005-0000-0000-0000A5020000}"/>
    <cellStyle name="Currency 2 3" xfId="1649" xr:uid="{00000000-0005-0000-0000-0000A6020000}"/>
    <cellStyle name="Currency 2 4" xfId="1238" xr:uid="{00000000-0005-0000-0000-0000A7020000}"/>
    <cellStyle name="Currency 3" xfId="485" xr:uid="{00000000-0005-0000-0000-0000A8020000}"/>
    <cellStyle name="Currency 3 2" xfId="486" xr:uid="{00000000-0005-0000-0000-0000A9020000}"/>
    <cellStyle name="Currency 3 2 2" xfId="1239" xr:uid="{00000000-0005-0000-0000-0000AA020000}"/>
    <cellStyle name="Currency 3 3" xfId="487" xr:uid="{00000000-0005-0000-0000-0000AB020000}"/>
    <cellStyle name="Currency 3 3 2" xfId="1240" xr:uid="{00000000-0005-0000-0000-0000AC020000}"/>
    <cellStyle name="Currency 3 4" xfId="488" xr:uid="{00000000-0005-0000-0000-0000AD020000}"/>
    <cellStyle name="Currency 3 4 2" xfId="1241" xr:uid="{00000000-0005-0000-0000-0000AE020000}"/>
    <cellStyle name="Currency 3 5" xfId="1651" xr:uid="{00000000-0005-0000-0000-0000AF020000}"/>
    <cellStyle name="Currency 4" xfId="489" xr:uid="{00000000-0005-0000-0000-0000B0020000}"/>
    <cellStyle name="Currency 4 2" xfId="490" xr:uid="{00000000-0005-0000-0000-0000B1020000}"/>
    <cellStyle name="Currency 4 3" xfId="1652" xr:uid="{00000000-0005-0000-0000-0000B2020000}"/>
    <cellStyle name="Currency 5" xfId="491" xr:uid="{00000000-0005-0000-0000-0000B3020000}"/>
    <cellStyle name="Currency 5 2" xfId="1653" xr:uid="{00000000-0005-0000-0000-0000B4020000}"/>
    <cellStyle name="Currency 6" xfId="492" xr:uid="{00000000-0005-0000-0000-0000B5020000}"/>
    <cellStyle name="Currency 6 2" xfId="1654" xr:uid="{00000000-0005-0000-0000-0000B6020000}"/>
    <cellStyle name="Currency 7" xfId="493" xr:uid="{00000000-0005-0000-0000-0000B7020000}"/>
    <cellStyle name="Explanatory Text 2" xfId="494" xr:uid="{00000000-0005-0000-0000-0000B8020000}"/>
    <cellStyle name="Explanatory Text 2 2" xfId="495" xr:uid="{00000000-0005-0000-0000-0000B9020000}"/>
    <cellStyle name="Explanatory Text 2 3" xfId="496" xr:uid="{00000000-0005-0000-0000-0000BA020000}"/>
    <cellStyle name="Explanatory Text 2_INV 0795  K-MART MIR-300" xfId="497" xr:uid="{00000000-0005-0000-0000-0000BB020000}"/>
    <cellStyle name="Explanatory Text 3" xfId="498" xr:uid="{00000000-0005-0000-0000-0000BC020000}"/>
    <cellStyle name="Explanatory Text 4" xfId="499" xr:uid="{00000000-0005-0000-0000-0000BD020000}"/>
    <cellStyle name="Forklarende tekst" xfId="500" xr:uid="{00000000-0005-0000-0000-0000BE020000}"/>
    <cellStyle name="Gekoppelde cel" xfId="501" xr:uid="{00000000-0005-0000-0000-0000BF020000}"/>
    <cellStyle name="God" xfId="502" xr:uid="{00000000-0005-0000-0000-0000C0020000}"/>
    <cellStyle name="Goed" xfId="503" xr:uid="{00000000-0005-0000-0000-0000C1020000}"/>
    <cellStyle name="Good 2" xfId="504" xr:uid="{00000000-0005-0000-0000-0000C2020000}"/>
    <cellStyle name="Good 2 2" xfId="505" xr:uid="{00000000-0005-0000-0000-0000C3020000}"/>
    <cellStyle name="Good 2 3" xfId="506" xr:uid="{00000000-0005-0000-0000-0000C4020000}"/>
    <cellStyle name="Good 2_INV 0795  K-MART MIR-300" xfId="507" xr:uid="{00000000-0005-0000-0000-0000C5020000}"/>
    <cellStyle name="Good 3" xfId="508" xr:uid="{00000000-0005-0000-0000-0000C6020000}"/>
    <cellStyle name="Good 4" xfId="509" xr:uid="{00000000-0005-0000-0000-0000C7020000}"/>
    <cellStyle name="Grey" xfId="510" xr:uid="{00000000-0005-0000-0000-0000C8020000}"/>
    <cellStyle name="HEADER" xfId="511" xr:uid="{00000000-0005-0000-0000-0000C9020000}"/>
    <cellStyle name="Header1" xfId="512" xr:uid="{00000000-0005-0000-0000-0000CA020000}"/>
    <cellStyle name="Header2" xfId="513" xr:uid="{00000000-0005-0000-0000-0000CB020000}"/>
    <cellStyle name="Heading 1 2" xfId="514" xr:uid="{00000000-0005-0000-0000-0000CC020000}"/>
    <cellStyle name="Heading 1 2 2" xfId="515" xr:uid="{00000000-0005-0000-0000-0000CD020000}"/>
    <cellStyle name="Heading 1 2 3" xfId="516" xr:uid="{00000000-0005-0000-0000-0000CE020000}"/>
    <cellStyle name="Heading 1 2_INV 0795  K-MART MIR-300" xfId="517" xr:uid="{00000000-0005-0000-0000-0000CF020000}"/>
    <cellStyle name="Heading 1 3" xfId="518" xr:uid="{00000000-0005-0000-0000-0000D0020000}"/>
    <cellStyle name="Heading 1 4" xfId="519" xr:uid="{00000000-0005-0000-0000-0000D1020000}"/>
    <cellStyle name="Heading 2 2" xfId="520" xr:uid="{00000000-0005-0000-0000-0000D2020000}"/>
    <cellStyle name="Heading 2 2 2" xfId="521" xr:uid="{00000000-0005-0000-0000-0000D3020000}"/>
    <cellStyle name="Heading 2 2 3" xfId="522" xr:uid="{00000000-0005-0000-0000-0000D4020000}"/>
    <cellStyle name="Heading 2 2_INV 0795  K-MART MIR-300" xfId="523" xr:uid="{00000000-0005-0000-0000-0000D5020000}"/>
    <cellStyle name="Heading 2 3" xfId="524" xr:uid="{00000000-0005-0000-0000-0000D6020000}"/>
    <cellStyle name="Heading 2 4" xfId="525" xr:uid="{00000000-0005-0000-0000-0000D7020000}"/>
    <cellStyle name="Heading 3 2" xfId="526" xr:uid="{00000000-0005-0000-0000-0000D8020000}"/>
    <cellStyle name="Heading 3 2 2" xfId="527" xr:uid="{00000000-0005-0000-0000-0000D9020000}"/>
    <cellStyle name="Heading 3 2 3" xfId="528" xr:uid="{00000000-0005-0000-0000-0000DA020000}"/>
    <cellStyle name="Heading 3 2_INV 0795  K-MART MIR-300" xfId="529" xr:uid="{00000000-0005-0000-0000-0000DB020000}"/>
    <cellStyle name="Heading 3 3" xfId="530" xr:uid="{00000000-0005-0000-0000-0000DC020000}"/>
    <cellStyle name="Heading 3 4" xfId="531" xr:uid="{00000000-0005-0000-0000-0000DD020000}"/>
    <cellStyle name="Heading 4 2" xfId="532" xr:uid="{00000000-0005-0000-0000-0000DE020000}"/>
    <cellStyle name="Heading 4 2 2" xfId="533" xr:uid="{00000000-0005-0000-0000-0000DF020000}"/>
    <cellStyle name="Heading 4 2 3" xfId="534" xr:uid="{00000000-0005-0000-0000-0000E0020000}"/>
    <cellStyle name="Heading 4 2_INV 0795  K-MART MIR-300" xfId="535" xr:uid="{00000000-0005-0000-0000-0000E1020000}"/>
    <cellStyle name="Heading 4 3" xfId="536" xr:uid="{00000000-0005-0000-0000-0000E2020000}"/>
    <cellStyle name="Heading 4 4" xfId="537" xr:uid="{00000000-0005-0000-0000-0000E3020000}"/>
    <cellStyle name="Hyperlink" xfId="1800" builtinId="8"/>
    <cellStyle name="Hyperlink 2" xfId="538" xr:uid="{00000000-0005-0000-0000-0000E4020000}"/>
    <cellStyle name="Hyperlink 3" xfId="539" xr:uid="{00000000-0005-0000-0000-0000E5020000}"/>
    <cellStyle name="Hyperlink 3 2" xfId="1655" xr:uid="{00000000-0005-0000-0000-0000E6020000}"/>
    <cellStyle name="Input [yellow]" xfId="540" xr:uid="{00000000-0005-0000-0000-0000E7020000}"/>
    <cellStyle name="Input 10" xfId="541" xr:uid="{00000000-0005-0000-0000-0000E8020000}"/>
    <cellStyle name="Input 11" xfId="542" xr:uid="{00000000-0005-0000-0000-0000E9020000}"/>
    <cellStyle name="Input 12" xfId="543" xr:uid="{00000000-0005-0000-0000-0000EA020000}"/>
    <cellStyle name="Input 13" xfId="544" xr:uid="{00000000-0005-0000-0000-0000EB020000}"/>
    <cellStyle name="Input 14" xfId="545" xr:uid="{00000000-0005-0000-0000-0000EC020000}"/>
    <cellStyle name="Input 15" xfId="546" xr:uid="{00000000-0005-0000-0000-0000ED020000}"/>
    <cellStyle name="Input 16" xfId="547" xr:uid="{00000000-0005-0000-0000-0000EE020000}"/>
    <cellStyle name="Input 17" xfId="548" xr:uid="{00000000-0005-0000-0000-0000EF020000}"/>
    <cellStyle name="Input 18" xfId="549" xr:uid="{00000000-0005-0000-0000-0000F0020000}"/>
    <cellStyle name="Input 19" xfId="550" xr:uid="{00000000-0005-0000-0000-0000F1020000}"/>
    <cellStyle name="Input 2" xfId="551" xr:uid="{00000000-0005-0000-0000-0000F2020000}"/>
    <cellStyle name="Input 2 2" xfId="552" xr:uid="{00000000-0005-0000-0000-0000F3020000}"/>
    <cellStyle name="Input 2 3" xfId="553" xr:uid="{00000000-0005-0000-0000-0000F4020000}"/>
    <cellStyle name="Input 2_INV 0795  K-MART MIR-300" xfId="554" xr:uid="{00000000-0005-0000-0000-0000F5020000}"/>
    <cellStyle name="Input 20" xfId="555" xr:uid="{00000000-0005-0000-0000-0000F6020000}"/>
    <cellStyle name="Input 3" xfId="556" xr:uid="{00000000-0005-0000-0000-0000F7020000}"/>
    <cellStyle name="Input 4" xfId="557" xr:uid="{00000000-0005-0000-0000-0000F8020000}"/>
    <cellStyle name="Input 5" xfId="558" xr:uid="{00000000-0005-0000-0000-0000F9020000}"/>
    <cellStyle name="Input 6" xfId="559" xr:uid="{00000000-0005-0000-0000-0000FA020000}"/>
    <cellStyle name="Input 7" xfId="560" xr:uid="{00000000-0005-0000-0000-0000FB020000}"/>
    <cellStyle name="Input 8" xfId="561" xr:uid="{00000000-0005-0000-0000-0000FC020000}"/>
    <cellStyle name="Input 9" xfId="562" xr:uid="{00000000-0005-0000-0000-0000FD020000}"/>
    <cellStyle name="Invoer" xfId="563" xr:uid="{00000000-0005-0000-0000-0000FE020000}"/>
    <cellStyle name="Kontroller celle" xfId="564" xr:uid="{00000000-0005-0000-0000-0000FF020000}"/>
    <cellStyle name="Kop 1" xfId="565" xr:uid="{00000000-0005-0000-0000-000000030000}"/>
    <cellStyle name="Kop 2" xfId="566" xr:uid="{00000000-0005-0000-0000-000001030000}"/>
    <cellStyle name="Kop 3" xfId="567" xr:uid="{00000000-0005-0000-0000-000002030000}"/>
    <cellStyle name="Kop 4" xfId="568" xr:uid="{00000000-0005-0000-0000-000003030000}"/>
    <cellStyle name="Linked Cell 2" xfId="569" xr:uid="{00000000-0005-0000-0000-000004030000}"/>
    <cellStyle name="Linked Cell 2 2" xfId="570" xr:uid="{00000000-0005-0000-0000-000005030000}"/>
    <cellStyle name="Linked Cell 2 3" xfId="571" xr:uid="{00000000-0005-0000-0000-000006030000}"/>
    <cellStyle name="Linked Cell 2_INV 0795  K-MART MIR-300" xfId="572" xr:uid="{00000000-0005-0000-0000-000007030000}"/>
    <cellStyle name="Linked Cell 3" xfId="573" xr:uid="{00000000-0005-0000-0000-000008030000}"/>
    <cellStyle name="Linked Cell 4" xfId="574" xr:uid="{00000000-0005-0000-0000-000009030000}"/>
    <cellStyle name="Markeringsfarve1" xfId="575" xr:uid="{00000000-0005-0000-0000-00000A030000}"/>
    <cellStyle name="Markeringsfarve2" xfId="576" xr:uid="{00000000-0005-0000-0000-00000B030000}"/>
    <cellStyle name="Markeringsfarve3" xfId="577" xr:uid="{00000000-0005-0000-0000-00000C030000}"/>
    <cellStyle name="Markeringsfarve4" xfId="578" xr:uid="{00000000-0005-0000-0000-00000D030000}"/>
    <cellStyle name="Markeringsfarve5" xfId="579" xr:uid="{00000000-0005-0000-0000-00000E030000}"/>
    <cellStyle name="Markeringsfarve6" xfId="580" xr:uid="{00000000-0005-0000-0000-00000F030000}"/>
    <cellStyle name="Model" xfId="581" xr:uid="{00000000-0005-0000-0000-000010030000}"/>
    <cellStyle name="Neutraal" xfId="582" xr:uid="{00000000-0005-0000-0000-000011030000}"/>
    <cellStyle name="Neutral 2" xfId="583" xr:uid="{00000000-0005-0000-0000-000012030000}"/>
    <cellStyle name="Neutral 2 2" xfId="584" xr:uid="{00000000-0005-0000-0000-000013030000}"/>
    <cellStyle name="Neutral 2 3" xfId="585" xr:uid="{00000000-0005-0000-0000-000014030000}"/>
    <cellStyle name="Neutral 2_INV 0795  K-MART MIR-300" xfId="586" xr:uid="{00000000-0005-0000-0000-000015030000}"/>
    <cellStyle name="Neutral 3" xfId="587" xr:uid="{00000000-0005-0000-0000-000016030000}"/>
    <cellStyle name="Neutral 4" xfId="588" xr:uid="{00000000-0005-0000-0000-000017030000}"/>
    <cellStyle name="Normal" xfId="0" builtinId="0"/>
    <cellStyle name="Normal - Style1" xfId="589" xr:uid="{00000000-0005-0000-0000-000019030000}"/>
    <cellStyle name="Normal - Style1 2" xfId="590" xr:uid="{00000000-0005-0000-0000-00001A030000}"/>
    <cellStyle name="Normal - Style1 3" xfId="591" xr:uid="{00000000-0005-0000-0000-00001B030000}"/>
    <cellStyle name="Normal - Style1 3 2" xfId="592" xr:uid="{00000000-0005-0000-0000-00001C030000}"/>
    <cellStyle name="Normal - Style1 4" xfId="593" xr:uid="{00000000-0005-0000-0000-00001D030000}"/>
    <cellStyle name="Normal - Style1 4 2" xfId="594" xr:uid="{00000000-0005-0000-0000-00001E030000}"/>
    <cellStyle name="Normal - Style1 5" xfId="595" xr:uid="{00000000-0005-0000-0000-00001F030000}"/>
    <cellStyle name="Normal - Style1 6" xfId="596" xr:uid="{00000000-0005-0000-0000-000020030000}"/>
    <cellStyle name="Normal - Style1_INV 0445 HBC TOWEL." xfId="597" xr:uid="{00000000-0005-0000-0000-000021030000}"/>
    <cellStyle name="Normal 10" xfId="598" xr:uid="{00000000-0005-0000-0000-000022030000}"/>
    <cellStyle name="Normal 10 2" xfId="599" xr:uid="{00000000-0005-0000-0000-000023030000}"/>
    <cellStyle name="Normal 10 2 2" xfId="600" xr:uid="{00000000-0005-0000-0000-000024030000}"/>
    <cellStyle name="Normal 10 2 3" xfId="1243" xr:uid="{00000000-0005-0000-0000-000025030000}"/>
    <cellStyle name="Normal 10 3" xfId="601" xr:uid="{00000000-0005-0000-0000-000026030000}"/>
    <cellStyle name="Normal 10 3 2" xfId="602" xr:uid="{00000000-0005-0000-0000-000027030000}"/>
    <cellStyle name="Normal 10 3 2 2" xfId="1245" xr:uid="{00000000-0005-0000-0000-000028030000}"/>
    <cellStyle name="Normal 10 3 3" xfId="603" xr:uid="{00000000-0005-0000-0000-000029030000}"/>
    <cellStyle name="Normal 10 3 3 2" xfId="1246" xr:uid="{00000000-0005-0000-0000-00002A030000}"/>
    <cellStyle name="Normal 10 3 4" xfId="604" xr:uid="{00000000-0005-0000-0000-00002B030000}"/>
    <cellStyle name="Normal 10 3 5" xfId="605" xr:uid="{00000000-0005-0000-0000-00002C030000}"/>
    <cellStyle name="Normal 10 3 5 2" xfId="1247" xr:uid="{00000000-0005-0000-0000-00002D030000}"/>
    <cellStyle name="Normal 10 3 6" xfId="1656" xr:uid="{00000000-0005-0000-0000-00002E030000}"/>
    <cellStyle name="Normal 10 3 7" xfId="1244" xr:uid="{00000000-0005-0000-0000-00002F030000}"/>
    <cellStyle name="Normal 10 4" xfId="606" xr:uid="{00000000-0005-0000-0000-000030030000}"/>
    <cellStyle name="Normal 10 4 2" xfId="1248" xr:uid="{00000000-0005-0000-0000-000031030000}"/>
    <cellStyle name="Normal 10 5" xfId="1242" xr:uid="{00000000-0005-0000-0000-000032030000}"/>
    <cellStyle name="Normal 10_INV 1722  77800035  300TC" xfId="607" xr:uid="{00000000-0005-0000-0000-000033030000}"/>
    <cellStyle name="Normal 100" xfId="1798" xr:uid="{1E1CE5E2-B0D4-481B-BBD7-917F33E1D74C}"/>
    <cellStyle name="Normal 11" xfId="608" xr:uid="{00000000-0005-0000-0000-000034030000}"/>
    <cellStyle name="Normal 11 2" xfId="609" xr:uid="{00000000-0005-0000-0000-000035030000}"/>
    <cellStyle name="Normal 11 2 2" xfId="610" xr:uid="{00000000-0005-0000-0000-000036030000}"/>
    <cellStyle name="Normal 11 2 3" xfId="611" xr:uid="{00000000-0005-0000-0000-000037030000}"/>
    <cellStyle name="Normal 11 2 3 2" xfId="1251" xr:uid="{00000000-0005-0000-0000-000038030000}"/>
    <cellStyle name="Normal 11 2 4" xfId="612" xr:uid="{00000000-0005-0000-0000-000039030000}"/>
    <cellStyle name="Normal 11 2 5" xfId="1250" xr:uid="{00000000-0005-0000-0000-00003A030000}"/>
    <cellStyle name="Normal 11 3" xfId="613" xr:uid="{00000000-0005-0000-0000-00003B030000}"/>
    <cellStyle name="Normal 11 3 2" xfId="1657" xr:uid="{00000000-0005-0000-0000-00003C030000}"/>
    <cellStyle name="Normal 11 4" xfId="614" xr:uid="{00000000-0005-0000-0000-00003D030000}"/>
    <cellStyle name="Normal 11 4 2" xfId="1252" xr:uid="{00000000-0005-0000-0000-00003E030000}"/>
    <cellStyle name="Normal 11 5" xfId="1249" xr:uid="{00000000-0005-0000-0000-00003F030000}"/>
    <cellStyle name="Normal 12" xfId="615" xr:uid="{00000000-0005-0000-0000-000040030000}"/>
    <cellStyle name="Normal 12 2" xfId="616" xr:uid="{00000000-0005-0000-0000-000041030000}"/>
    <cellStyle name="Normal 12 2 2" xfId="617" xr:uid="{00000000-0005-0000-0000-000042030000}"/>
    <cellStyle name="Normal 12 2 2 2" xfId="618" xr:uid="{00000000-0005-0000-0000-000043030000}"/>
    <cellStyle name="Normal 12 2 2 2 2" xfId="1256" xr:uid="{00000000-0005-0000-0000-000044030000}"/>
    <cellStyle name="Normal 12 2 2 3" xfId="1255" xr:uid="{00000000-0005-0000-0000-000045030000}"/>
    <cellStyle name="Normal 12 2 3" xfId="619" xr:uid="{00000000-0005-0000-0000-000046030000}"/>
    <cellStyle name="Normal 12 2 3 2" xfId="620" xr:uid="{00000000-0005-0000-0000-000047030000}"/>
    <cellStyle name="Normal 12 2 3 2 2" xfId="1258" xr:uid="{00000000-0005-0000-0000-000048030000}"/>
    <cellStyle name="Normal 12 2 3 3" xfId="621" xr:uid="{00000000-0005-0000-0000-000049030000}"/>
    <cellStyle name="Normal 12 2 3 4" xfId="1257" xr:uid="{00000000-0005-0000-0000-00004A030000}"/>
    <cellStyle name="Normal 12 2 4" xfId="622" xr:uid="{00000000-0005-0000-0000-00004B030000}"/>
    <cellStyle name="Normal 12 2 5" xfId="1254" xr:uid="{00000000-0005-0000-0000-00004C030000}"/>
    <cellStyle name="Normal 12 2_INV 1628 ALOK INC TOWEL" xfId="623" xr:uid="{00000000-0005-0000-0000-00004D030000}"/>
    <cellStyle name="Normal 12 3" xfId="624" xr:uid="{00000000-0005-0000-0000-00004E030000}"/>
    <cellStyle name="Normal 12 3 2" xfId="625" xr:uid="{00000000-0005-0000-0000-00004F030000}"/>
    <cellStyle name="Normal 12 3 2 2" xfId="1260" xr:uid="{00000000-0005-0000-0000-000050030000}"/>
    <cellStyle name="Normal 12 3 3" xfId="626" xr:uid="{00000000-0005-0000-0000-000051030000}"/>
    <cellStyle name="Normal 12 3 4" xfId="1658" xr:uid="{00000000-0005-0000-0000-000052030000}"/>
    <cellStyle name="Normal 12 3 5" xfId="1259" xr:uid="{00000000-0005-0000-0000-000053030000}"/>
    <cellStyle name="Normal 12 4" xfId="1253" xr:uid="{00000000-0005-0000-0000-000054030000}"/>
    <cellStyle name="Normal 13" xfId="627" xr:uid="{00000000-0005-0000-0000-000055030000}"/>
    <cellStyle name="Normal 13 2" xfId="628" xr:uid="{00000000-0005-0000-0000-000056030000}"/>
    <cellStyle name="Normal 13 2 2" xfId="629" xr:uid="{00000000-0005-0000-0000-000057030000}"/>
    <cellStyle name="Normal 13 2 3" xfId="630" xr:uid="{00000000-0005-0000-0000-000058030000}"/>
    <cellStyle name="Normal 13 2 3 2" xfId="1263" xr:uid="{00000000-0005-0000-0000-000059030000}"/>
    <cellStyle name="Normal 13 2 4" xfId="631" xr:uid="{00000000-0005-0000-0000-00005A030000}"/>
    <cellStyle name="Normal 13 2 5" xfId="1262" xr:uid="{00000000-0005-0000-0000-00005B030000}"/>
    <cellStyle name="Normal 13 3" xfId="632" xr:uid="{00000000-0005-0000-0000-00005C030000}"/>
    <cellStyle name="Normal 13 4" xfId="633" xr:uid="{00000000-0005-0000-0000-00005D030000}"/>
    <cellStyle name="Normal 13 4 2" xfId="1264" xr:uid="{00000000-0005-0000-0000-00005E030000}"/>
    <cellStyle name="Normal 13 5" xfId="1261" xr:uid="{00000000-0005-0000-0000-00005F030000}"/>
    <cellStyle name="Normal 14" xfId="634" xr:uid="{00000000-0005-0000-0000-000060030000}"/>
    <cellStyle name="Normal 14 2" xfId="635" xr:uid="{00000000-0005-0000-0000-000061030000}"/>
    <cellStyle name="Normal 14 2 2" xfId="636" xr:uid="{00000000-0005-0000-0000-000062030000}"/>
    <cellStyle name="Normal 14 2 3" xfId="637" xr:uid="{00000000-0005-0000-0000-000063030000}"/>
    <cellStyle name="Normal 14 2 4" xfId="638" xr:uid="{00000000-0005-0000-0000-000064030000}"/>
    <cellStyle name="Normal 14 2 4 2" xfId="1267" xr:uid="{00000000-0005-0000-0000-000065030000}"/>
    <cellStyle name="Normal 14 2 5" xfId="639" xr:uid="{00000000-0005-0000-0000-000066030000}"/>
    <cellStyle name="Normal 14 2 6" xfId="1266" xr:uid="{00000000-0005-0000-0000-000067030000}"/>
    <cellStyle name="Normal 14 3" xfId="640" xr:uid="{00000000-0005-0000-0000-000068030000}"/>
    <cellStyle name="Normal 14 4" xfId="641" xr:uid="{00000000-0005-0000-0000-000069030000}"/>
    <cellStyle name="Normal 14 4 2" xfId="642" xr:uid="{00000000-0005-0000-0000-00006A030000}"/>
    <cellStyle name="Normal 14 5" xfId="643" xr:uid="{00000000-0005-0000-0000-00006B030000}"/>
    <cellStyle name="Normal 14 6" xfId="644" xr:uid="{00000000-0005-0000-0000-00006C030000}"/>
    <cellStyle name="Normal 14 6 2" xfId="1268" xr:uid="{00000000-0005-0000-0000-00006D030000}"/>
    <cellStyle name="Normal 14 7" xfId="1265" xr:uid="{00000000-0005-0000-0000-00006E030000}"/>
    <cellStyle name="Normal 15" xfId="645" xr:uid="{00000000-0005-0000-0000-00006F030000}"/>
    <cellStyle name="Normal 15 2" xfId="646" xr:uid="{00000000-0005-0000-0000-000070030000}"/>
    <cellStyle name="Normal 15 2 2" xfId="647" xr:uid="{00000000-0005-0000-0000-000071030000}"/>
    <cellStyle name="Normal 15 2 2 2" xfId="648" xr:uid="{00000000-0005-0000-0000-000072030000}"/>
    <cellStyle name="Normal 15 2 2 2 2" xfId="1272" xr:uid="{00000000-0005-0000-0000-000073030000}"/>
    <cellStyle name="Normal 15 2 2 3" xfId="649" xr:uid="{00000000-0005-0000-0000-000074030000}"/>
    <cellStyle name="Normal 15 2 2 3 2" xfId="1273" xr:uid="{00000000-0005-0000-0000-000075030000}"/>
    <cellStyle name="Normal 15 2 2 4" xfId="1271" xr:uid="{00000000-0005-0000-0000-000076030000}"/>
    <cellStyle name="Normal 15 2 3" xfId="650" xr:uid="{00000000-0005-0000-0000-000077030000}"/>
    <cellStyle name="Normal 15 2 3 2" xfId="1274" xr:uid="{00000000-0005-0000-0000-000078030000}"/>
    <cellStyle name="Normal 15 2 4" xfId="651" xr:uid="{00000000-0005-0000-0000-000079030000}"/>
    <cellStyle name="Normal 15 2 4 2" xfId="1275" xr:uid="{00000000-0005-0000-0000-00007A030000}"/>
    <cellStyle name="Normal 15 2 5" xfId="652" xr:uid="{00000000-0005-0000-0000-00007B030000}"/>
    <cellStyle name="Normal 15 2 5 2" xfId="1276" xr:uid="{00000000-0005-0000-0000-00007C030000}"/>
    <cellStyle name="Normal 15 2 6" xfId="1660" xr:uid="{00000000-0005-0000-0000-00007D030000}"/>
    <cellStyle name="Normal 15 2 7" xfId="1270" xr:uid="{00000000-0005-0000-0000-00007E030000}"/>
    <cellStyle name="Normal 15 3" xfId="653" xr:uid="{00000000-0005-0000-0000-00007F030000}"/>
    <cellStyle name="Normal 15 3 2" xfId="654" xr:uid="{00000000-0005-0000-0000-000080030000}"/>
    <cellStyle name="Normal 15 3 2 2" xfId="1278" xr:uid="{00000000-0005-0000-0000-000081030000}"/>
    <cellStyle name="Normal 15 3 3" xfId="655" xr:uid="{00000000-0005-0000-0000-000082030000}"/>
    <cellStyle name="Normal 15 3 3 2" xfId="1279" xr:uid="{00000000-0005-0000-0000-000083030000}"/>
    <cellStyle name="Normal 15 3 4" xfId="1277" xr:uid="{00000000-0005-0000-0000-000084030000}"/>
    <cellStyle name="Normal 15 4" xfId="1659" xr:uid="{00000000-0005-0000-0000-000085030000}"/>
    <cellStyle name="Normal 15 5" xfId="1269" xr:uid="{00000000-0005-0000-0000-000086030000}"/>
    <cellStyle name="Normal 15_INV 1944 next alok 3880 3840" xfId="656" xr:uid="{00000000-0005-0000-0000-000087030000}"/>
    <cellStyle name="Normal 16" xfId="657" xr:uid="{00000000-0005-0000-0000-000088030000}"/>
    <cellStyle name="Normal 16 2" xfId="658" xr:uid="{00000000-0005-0000-0000-000089030000}"/>
    <cellStyle name="Normal 16 2 2" xfId="659" xr:uid="{00000000-0005-0000-0000-00008A030000}"/>
    <cellStyle name="Normal 16 2 3" xfId="660" xr:uid="{00000000-0005-0000-0000-00008B030000}"/>
    <cellStyle name="Normal 16 2 3 2" xfId="1282" xr:uid="{00000000-0005-0000-0000-00008C030000}"/>
    <cellStyle name="Normal 16 2 4" xfId="661" xr:uid="{00000000-0005-0000-0000-00008D030000}"/>
    <cellStyle name="Normal 16 2 5" xfId="1662" xr:uid="{00000000-0005-0000-0000-00008E030000}"/>
    <cellStyle name="Normal 16 2 6" xfId="1281" xr:uid="{00000000-0005-0000-0000-00008F030000}"/>
    <cellStyle name="Normal 16 3" xfId="662" xr:uid="{00000000-0005-0000-0000-000090030000}"/>
    <cellStyle name="Normal 16 3 2" xfId="663" xr:uid="{00000000-0005-0000-0000-000091030000}"/>
    <cellStyle name="Normal 16 3 2 2" xfId="1284" xr:uid="{00000000-0005-0000-0000-000092030000}"/>
    <cellStyle name="Normal 16 3 3" xfId="664" xr:uid="{00000000-0005-0000-0000-000093030000}"/>
    <cellStyle name="Normal 16 3 3 2" xfId="1285" xr:uid="{00000000-0005-0000-0000-000094030000}"/>
    <cellStyle name="Normal 16 3 4" xfId="1283" xr:uid="{00000000-0005-0000-0000-000095030000}"/>
    <cellStyle name="Normal 16 4" xfId="665" xr:uid="{00000000-0005-0000-0000-000096030000}"/>
    <cellStyle name="Normal 16 4 2" xfId="1286" xr:uid="{00000000-0005-0000-0000-000097030000}"/>
    <cellStyle name="Normal 16 5" xfId="1661" xr:uid="{00000000-0005-0000-0000-000098030000}"/>
    <cellStyle name="Normal 16 6" xfId="1280" xr:uid="{00000000-0005-0000-0000-000099030000}"/>
    <cellStyle name="Normal 17" xfId="666" xr:uid="{00000000-0005-0000-0000-00009A030000}"/>
    <cellStyle name="Normal 17 2" xfId="667" xr:uid="{00000000-0005-0000-0000-00009B030000}"/>
    <cellStyle name="Normal 17 2 2" xfId="668" xr:uid="{00000000-0005-0000-0000-00009C030000}"/>
    <cellStyle name="Normal 17 2 2 2" xfId="1289" xr:uid="{00000000-0005-0000-0000-00009D030000}"/>
    <cellStyle name="Normal 17 2 3" xfId="669" xr:uid="{00000000-0005-0000-0000-00009E030000}"/>
    <cellStyle name="Normal 17 2 3 2" xfId="1290" xr:uid="{00000000-0005-0000-0000-00009F030000}"/>
    <cellStyle name="Normal 17 2 4" xfId="670" xr:uid="{00000000-0005-0000-0000-0000A0030000}"/>
    <cellStyle name="Normal 17 2 4 2" xfId="1291" xr:uid="{00000000-0005-0000-0000-0000A1030000}"/>
    <cellStyle name="Normal 17 2 5" xfId="1288" xr:uid="{00000000-0005-0000-0000-0000A2030000}"/>
    <cellStyle name="Normal 17 3" xfId="671" xr:uid="{00000000-0005-0000-0000-0000A3030000}"/>
    <cellStyle name="Normal 17 3 2" xfId="1292" xr:uid="{00000000-0005-0000-0000-0000A4030000}"/>
    <cellStyle name="Normal 17 4" xfId="672" xr:uid="{00000000-0005-0000-0000-0000A5030000}"/>
    <cellStyle name="Normal 17 4 2" xfId="673" xr:uid="{00000000-0005-0000-0000-0000A6030000}"/>
    <cellStyle name="Normal 17 4 2 2" xfId="1294" xr:uid="{00000000-0005-0000-0000-0000A7030000}"/>
    <cellStyle name="Normal 17 4 3" xfId="674" xr:uid="{00000000-0005-0000-0000-0000A8030000}"/>
    <cellStyle name="Normal 17 4 4" xfId="1293" xr:uid="{00000000-0005-0000-0000-0000A9030000}"/>
    <cellStyle name="Normal 17 5" xfId="675" xr:uid="{00000000-0005-0000-0000-0000AA030000}"/>
    <cellStyle name="Normal 17 5 2" xfId="1295" xr:uid="{00000000-0005-0000-0000-0000AB030000}"/>
    <cellStyle name="Normal 17 6" xfId="1287" xr:uid="{00000000-0005-0000-0000-0000AC030000}"/>
    <cellStyle name="Normal 18" xfId="676" xr:uid="{00000000-0005-0000-0000-0000AD030000}"/>
    <cellStyle name="Normal 18 2" xfId="677" xr:uid="{00000000-0005-0000-0000-0000AE030000}"/>
    <cellStyle name="Normal 18 2 2" xfId="678" xr:uid="{00000000-0005-0000-0000-0000AF030000}"/>
    <cellStyle name="Normal 18 2 2 2" xfId="1298" xr:uid="{00000000-0005-0000-0000-0000B0030000}"/>
    <cellStyle name="Normal 18 2 3" xfId="679" xr:uid="{00000000-0005-0000-0000-0000B1030000}"/>
    <cellStyle name="Normal 18 2 3 2" xfId="1299" xr:uid="{00000000-0005-0000-0000-0000B2030000}"/>
    <cellStyle name="Normal 18 2 4" xfId="680" xr:uid="{00000000-0005-0000-0000-0000B3030000}"/>
    <cellStyle name="Normal 18 2 4 2" xfId="1300" xr:uid="{00000000-0005-0000-0000-0000B4030000}"/>
    <cellStyle name="Normal 18 2 5" xfId="1297" xr:uid="{00000000-0005-0000-0000-0000B5030000}"/>
    <cellStyle name="Normal 18 3" xfId="681" xr:uid="{00000000-0005-0000-0000-0000B6030000}"/>
    <cellStyle name="Normal 18 3 2" xfId="682" xr:uid="{00000000-0005-0000-0000-0000B7030000}"/>
    <cellStyle name="Normal 18 3 2 2" xfId="1302" xr:uid="{00000000-0005-0000-0000-0000B8030000}"/>
    <cellStyle name="Normal 18 3 3" xfId="683" xr:uid="{00000000-0005-0000-0000-0000B9030000}"/>
    <cellStyle name="Normal 18 3 3 2" xfId="1303" xr:uid="{00000000-0005-0000-0000-0000BA030000}"/>
    <cellStyle name="Normal 18 3 4" xfId="1301" xr:uid="{00000000-0005-0000-0000-0000BB030000}"/>
    <cellStyle name="Normal 18 4" xfId="684" xr:uid="{00000000-0005-0000-0000-0000BC030000}"/>
    <cellStyle name="Normal 18 4 2" xfId="1304" xr:uid="{00000000-0005-0000-0000-0000BD030000}"/>
    <cellStyle name="Normal 18 5" xfId="685" xr:uid="{00000000-0005-0000-0000-0000BE030000}"/>
    <cellStyle name="Normal 18 5 2" xfId="1305" xr:uid="{00000000-0005-0000-0000-0000BF030000}"/>
    <cellStyle name="Normal 18 6" xfId="686" xr:uid="{00000000-0005-0000-0000-0000C0030000}"/>
    <cellStyle name="Normal 18 7" xfId="1663" xr:uid="{00000000-0005-0000-0000-0000C1030000}"/>
    <cellStyle name="Normal 18 8" xfId="1296" xr:uid="{00000000-0005-0000-0000-0000C2030000}"/>
    <cellStyle name="Normal 19" xfId="687" xr:uid="{00000000-0005-0000-0000-0000C3030000}"/>
    <cellStyle name="Normal 19 2" xfId="688" xr:uid="{00000000-0005-0000-0000-0000C4030000}"/>
    <cellStyle name="Normal 19 2 2" xfId="1307" xr:uid="{00000000-0005-0000-0000-0000C5030000}"/>
    <cellStyle name="Normal 19 3" xfId="689" xr:uid="{00000000-0005-0000-0000-0000C6030000}"/>
    <cellStyle name="Normal 19 3 2" xfId="1308" xr:uid="{00000000-0005-0000-0000-0000C7030000}"/>
    <cellStyle name="Normal 19 4" xfId="690" xr:uid="{00000000-0005-0000-0000-0000C8030000}"/>
    <cellStyle name="Normal 19 5" xfId="1664" xr:uid="{00000000-0005-0000-0000-0000C9030000}"/>
    <cellStyle name="Normal 19 6" xfId="1306" xr:uid="{00000000-0005-0000-0000-0000CA030000}"/>
    <cellStyle name="Normal 2" xfId="691" xr:uid="{00000000-0005-0000-0000-0000CB030000}"/>
    <cellStyle name="Normal 2 10" xfId="1665" xr:uid="{00000000-0005-0000-0000-0000CC030000}"/>
    <cellStyle name="Normal 2 11" xfId="1309" xr:uid="{00000000-0005-0000-0000-0000CD030000}"/>
    <cellStyle name="Normal 2 2" xfId="692" xr:uid="{00000000-0005-0000-0000-0000CE030000}"/>
    <cellStyle name="Normal 2 2 2" xfId="693" xr:uid="{00000000-0005-0000-0000-0000CF030000}"/>
    <cellStyle name="Normal 2 2 2 2" xfId="694" xr:uid="{00000000-0005-0000-0000-0000D0030000}"/>
    <cellStyle name="Normal 2 2 2 2 2" xfId="695" xr:uid="{00000000-0005-0000-0000-0000D1030000}"/>
    <cellStyle name="Normal 2 2 2 2 2 2" xfId="1312" xr:uid="{00000000-0005-0000-0000-0000D2030000}"/>
    <cellStyle name="Normal 2 2 2 2 3" xfId="1668" xr:uid="{00000000-0005-0000-0000-0000D3030000}"/>
    <cellStyle name="Normal 2 2 2 3" xfId="696" xr:uid="{00000000-0005-0000-0000-0000D4030000}"/>
    <cellStyle name="Normal 2 2 2 3 2" xfId="1669" xr:uid="{00000000-0005-0000-0000-0000D5030000}"/>
    <cellStyle name="Normal 2 2 2 3 3" xfId="1313" xr:uid="{00000000-0005-0000-0000-0000D6030000}"/>
    <cellStyle name="Normal 2 2 2 4" xfId="697" xr:uid="{00000000-0005-0000-0000-0000D7030000}"/>
    <cellStyle name="Normal 2 2 2 5" xfId="1667" xr:uid="{00000000-0005-0000-0000-0000D8030000}"/>
    <cellStyle name="Normal 2 2 2 6" xfId="1311" xr:uid="{00000000-0005-0000-0000-0000D9030000}"/>
    <cellStyle name="Normal 2 2 3" xfId="698" xr:uid="{00000000-0005-0000-0000-0000DA030000}"/>
    <cellStyle name="Normal 2 2 3 2" xfId="699" xr:uid="{00000000-0005-0000-0000-0000DB030000}"/>
    <cellStyle name="Normal 2 2 3 2 2" xfId="1315" xr:uid="{00000000-0005-0000-0000-0000DC030000}"/>
    <cellStyle name="Normal 2 2 3 3" xfId="700" xr:uid="{00000000-0005-0000-0000-0000DD030000}"/>
    <cellStyle name="Normal 2 2 3 3 2" xfId="1316" xr:uid="{00000000-0005-0000-0000-0000DE030000}"/>
    <cellStyle name="Normal 2 2 3 4" xfId="701" xr:uid="{00000000-0005-0000-0000-0000DF030000}"/>
    <cellStyle name="Normal 2 2 3 5" xfId="1670" xr:uid="{00000000-0005-0000-0000-0000E0030000}"/>
    <cellStyle name="Normal 2 2 3 6" xfId="1314" xr:uid="{00000000-0005-0000-0000-0000E1030000}"/>
    <cellStyle name="Normal 2 2 4" xfId="702" xr:uid="{00000000-0005-0000-0000-0000E2030000}"/>
    <cellStyle name="Normal 2 2 5" xfId="1666" xr:uid="{00000000-0005-0000-0000-0000E3030000}"/>
    <cellStyle name="Normal 2 2 6" xfId="1310" xr:uid="{00000000-0005-0000-0000-0000E4030000}"/>
    <cellStyle name="Normal 2 3" xfId="703" xr:uid="{00000000-0005-0000-0000-0000E5030000}"/>
    <cellStyle name="Normal 2 3 2" xfId="704" xr:uid="{00000000-0005-0000-0000-0000E6030000}"/>
    <cellStyle name="Normal 2 3 2 2" xfId="705" xr:uid="{00000000-0005-0000-0000-0000E7030000}"/>
    <cellStyle name="Normal 2 3 2 2 2" xfId="1673" xr:uid="{00000000-0005-0000-0000-0000E8030000}"/>
    <cellStyle name="Normal 2 3 2 2 3" xfId="1319" xr:uid="{00000000-0005-0000-0000-0000E9030000}"/>
    <cellStyle name="Normal 2 3 2 3" xfId="1674" xr:uid="{00000000-0005-0000-0000-0000EA030000}"/>
    <cellStyle name="Normal 2 3 2 4" xfId="1672" xr:uid="{00000000-0005-0000-0000-0000EB030000}"/>
    <cellStyle name="Normal 2 3 2 5" xfId="1318" xr:uid="{00000000-0005-0000-0000-0000EC030000}"/>
    <cellStyle name="Normal 2 3 3" xfId="706" xr:uid="{00000000-0005-0000-0000-0000ED030000}"/>
    <cellStyle name="Normal 2 3 3 2" xfId="707" xr:uid="{00000000-0005-0000-0000-0000EE030000}"/>
    <cellStyle name="Normal 2 3 3 2 2" xfId="1321" xr:uid="{00000000-0005-0000-0000-0000EF030000}"/>
    <cellStyle name="Normal 2 3 3 3" xfId="1675" xr:uid="{00000000-0005-0000-0000-0000F0030000}"/>
    <cellStyle name="Normal 2 3 3 4" xfId="1320" xr:uid="{00000000-0005-0000-0000-0000F1030000}"/>
    <cellStyle name="Normal 2 3 4" xfId="708" xr:uid="{00000000-0005-0000-0000-0000F2030000}"/>
    <cellStyle name="Normal 2 3 4 2" xfId="1676" xr:uid="{00000000-0005-0000-0000-0000F3030000}"/>
    <cellStyle name="Normal 2 3 4 3" xfId="1322" xr:uid="{00000000-0005-0000-0000-0000F4030000}"/>
    <cellStyle name="Normal 2 3 5" xfId="709" xr:uid="{00000000-0005-0000-0000-0000F5030000}"/>
    <cellStyle name="Normal 2 3 5 2" xfId="1323" xr:uid="{00000000-0005-0000-0000-0000F6030000}"/>
    <cellStyle name="Normal 2 3 6" xfId="1671" xr:uid="{00000000-0005-0000-0000-0000F7030000}"/>
    <cellStyle name="Normal 2 3 7" xfId="1317" xr:uid="{00000000-0005-0000-0000-0000F8030000}"/>
    <cellStyle name="Normal 2 4" xfId="710" xr:uid="{00000000-0005-0000-0000-0000F9030000}"/>
    <cellStyle name="Normal 2 4 2" xfId="711" xr:uid="{00000000-0005-0000-0000-0000FA030000}"/>
    <cellStyle name="Normal 2 4 2 2" xfId="1678" xr:uid="{00000000-0005-0000-0000-0000FB030000}"/>
    <cellStyle name="Normal 2 4 2 3" xfId="1325" xr:uid="{00000000-0005-0000-0000-0000FC030000}"/>
    <cellStyle name="Normal 2 4 3" xfId="1679" xr:uid="{00000000-0005-0000-0000-0000FD030000}"/>
    <cellStyle name="Normal 2 4 4" xfId="1677" xr:uid="{00000000-0005-0000-0000-0000FE030000}"/>
    <cellStyle name="Normal 2 4 5" xfId="1324" xr:uid="{00000000-0005-0000-0000-0000FF030000}"/>
    <cellStyle name="Normal 2 5" xfId="712" xr:uid="{00000000-0005-0000-0000-000000040000}"/>
    <cellStyle name="Normal 2 5 2" xfId="713" xr:uid="{00000000-0005-0000-0000-000001040000}"/>
    <cellStyle name="Normal 2 5 2 2" xfId="1681" xr:uid="{00000000-0005-0000-0000-000002040000}"/>
    <cellStyle name="Normal 2 5 2 3" xfId="1327" xr:uid="{00000000-0005-0000-0000-000003040000}"/>
    <cellStyle name="Normal 2 5 3" xfId="1682" xr:uid="{00000000-0005-0000-0000-000004040000}"/>
    <cellStyle name="Normal 2 5 4" xfId="1680" xr:uid="{00000000-0005-0000-0000-000005040000}"/>
    <cellStyle name="Normal 2 5 5" xfId="1326" xr:uid="{00000000-0005-0000-0000-000006040000}"/>
    <cellStyle name="Normal 2 6" xfId="714" xr:uid="{00000000-0005-0000-0000-000007040000}"/>
    <cellStyle name="Normal 2 7" xfId="715" xr:uid="{00000000-0005-0000-0000-000008040000}"/>
    <cellStyle name="Normal 2 7 2" xfId="716" xr:uid="{00000000-0005-0000-0000-000009040000}"/>
    <cellStyle name="Normal 2 7 2 2" xfId="717" xr:uid="{00000000-0005-0000-0000-00000A040000}"/>
    <cellStyle name="Normal 2 7 2 2 2" xfId="1330" xr:uid="{00000000-0005-0000-0000-00000B040000}"/>
    <cellStyle name="Normal 2 7 2 3" xfId="718" xr:uid="{00000000-0005-0000-0000-00000C040000}"/>
    <cellStyle name="Normal 2 7 2 3 2" xfId="1331" xr:uid="{00000000-0005-0000-0000-00000D040000}"/>
    <cellStyle name="Normal 2 7 2 4" xfId="1329" xr:uid="{00000000-0005-0000-0000-00000E040000}"/>
    <cellStyle name="Normal 2 7 3" xfId="719" xr:uid="{00000000-0005-0000-0000-00000F040000}"/>
    <cellStyle name="Normal 2 7 3 2" xfId="1332" xr:uid="{00000000-0005-0000-0000-000010040000}"/>
    <cellStyle name="Normal 2 7 4" xfId="720" xr:uid="{00000000-0005-0000-0000-000011040000}"/>
    <cellStyle name="Normal 2 7 5" xfId="1683" xr:uid="{00000000-0005-0000-0000-000012040000}"/>
    <cellStyle name="Normal 2 7 6" xfId="1328" xr:uid="{00000000-0005-0000-0000-000013040000}"/>
    <cellStyle name="Normal 2 8" xfId="721" xr:uid="{00000000-0005-0000-0000-000014040000}"/>
    <cellStyle name="Normal 2 8 2" xfId="722" xr:uid="{00000000-0005-0000-0000-000015040000}"/>
    <cellStyle name="Normal 2 8 2 2" xfId="1334" xr:uid="{00000000-0005-0000-0000-000016040000}"/>
    <cellStyle name="Normal 2 8 3" xfId="723" xr:uid="{00000000-0005-0000-0000-000017040000}"/>
    <cellStyle name="Normal 2 8 3 2" xfId="1335" xr:uid="{00000000-0005-0000-0000-000018040000}"/>
    <cellStyle name="Normal 2 8 4" xfId="724" xr:uid="{00000000-0005-0000-0000-000019040000}"/>
    <cellStyle name="Normal 2 8 5" xfId="1684" xr:uid="{00000000-0005-0000-0000-00001A040000}"/>
    <cellStyle name="Normal 2 8 6" xfId="1333" xr:uid="{00000000-0005-0000-0000-00001B040000}"/>
    <cellStyle name="Normal 2 9" xfId="725" xr:uid="{00000000-0005-0000-0000-00001C040000}"/>
    <cellStyle name="Normal 2 9 2" xfId="726" xr:uid="{00000000-0005-0000-0000-00001D040000}"/>
    <cellStyle name="Normal 2_INV 0402 COSTCO MEXICO" xfId="727" xr:uid="{00000000-0005-0000-0000-00001E040000}"/>
    <cellStyle name="Normal 20" xfId="728" xr:uid="{00000000-0005-0000-0000-00001F040000}"/>
    <cellStyle name="Normal 20 2" xfId="729" xr:uid="{00000000-0005-0000-0000-000020040000}"/>
    <cellStyle name="Normal 20 2 2" xfId="730" xr:uid="{00000000-0005-0000-0000-000021040000}"/>
    <cellStyle name="Normal 20 2 2 2" xfId="1338" xr:uid="{00000000-0005-0000-0000-000022040000}"/>
    <cellStyle name="Normal 20 2 3" xfId="731" xr:uid="{00000000-0005-0000-0000-000023040000}"/>
    <cellStyle name="Normal 20 2 3 2" xfId="1339" xr:uid="{00000000-0005-0000-0000-000024040000}"/>
    <cellStyle name="Normal 20 2 4" xfId="1337" xr:uid="{00000000-0005-0000-0000-000025040000}"/>
    <cellStyle name="Normal 20 3" xfId="732" xr:uid="{00000000-0005-0000-0000-000026040000}"/>
    <cellStyle name="Normal 20 3 2" xfId="1340" xr:uid="{00000000-0005-0000-0000-000027040000}"/>
    <cellStyle name="Normal 20 4" xfId="733" xr:uid="{00000000-0005-0000-0000-000028040000}"/>
    <cellStyle name="Normal 20 4 2" xfId="1341" xr:uid="{00000000-0005-0000-0000-000029040000}"/>
    <cellStyle name="Normal 20 5" xfId="734" xr:uid="{00000000-0005-0000-0000-00002A040000}"/>
    <cellStyle name="Normal 20 6" xfId="1336" xr:uid="{00000000-0005-0000-0000-00002B040000}"/>
    <cellStyle name="Normal 21" xfId="735" xr:uid="{00000000-0005-0000-0000-00002C040000}"/>
    <cellStyle name="Normal 21 2" xfId="736" xr:uid="{00000000-0005-0000-0000-00002D040000}"/>
    <cellStyle name="Normal 21 2 2" xfId="737" xr:uid="{00000000-0005-0000-0000-00002E040000}"/>
    <cellStyle name="Normal 21 2 2 2" xfId="1344" xr:uid="{00000000-0005-0000-0000-00002F040000}"/>
    <cellStyle name="Normal 21 2 3" xfId="738" xr:uid="{00000000-0005-0000-0000-000030040000}"/>
    <cellStyle name="Normal 21 2 3 2" xfId="1345" xr:uid="{00000000-0005-0000-0000-000031040000}"/>
    <cellStyle name="Normal 21 2 4" xfId="739" xr:uid="{00000000-0005-0000-0000-000032040000}"/>
    <cellStyle name="Normal 21 2 4 2" xfId="1346" xr:uid="{00000000-0005-0000-0000-000033040000}"/>
    <cellStyle name="Normal 21 2 5" xfId="740" xr:uid="{00000000-0005-0000-0000-000034040000}"/>
    <cellStyle name="Normal 21 2 5 2" xfId="1347" xr:uid="{00000000-0005-0000-0000-000035040000}"/>
    <cellStyle name="Normal 21 2 6" xfId="1343" xr:uid="{00000000-0005-0000-0000-000036040000}"/>
    <cellStyle name="Normal 21 3" xfId="741" xr:uid="{00000000-0005-0000-0000-000037040000}"/>
    <cellStyle name="Normal 21 3 2" xfId="1348" xr:uid="{00000000-0005-0000-0000-000038040000}"/>
    <cellStyle name="Normal 21 4" xfId="742" xr:uid="{00000000-0005-0000-0000-000039040000}"/>
    <cellStyle name="Normal 21 5" xfId="1342" xr:uid="{00000000-0005-0000-0000-00003A040000}"/>
    <cellStyle name="Normal 22" xfId="743" xr:uid="{00000000-0005-0000-0000-00003B040000}"/>
    <cellStyle name="Normal 22 2" xfId="744" xr:uid="{00000000-0005-0000-0000-00003C040000}"/>
    <cellStyle name="Normal 22 2 2" xfId="745" xr:uid="{00000000-0005-0000-0000-00003D040000}"/>
    <cellStyle name="Normal 22 2 2 2" xfId="1351" xr:uid="{00000000-0005-0000-0000-00003E040000}"/>
    <cellStyle name="Normal 22 2 3" xfId="746" xr:uid="{00000000-0005-0000-0000-00003F040000}"/>
    <cellStyle name="Normal 22 2 3 2" xfId="1352" xr:uid="{00000000-0005-0000-0000-000040040000}"/>
    <cellStyle name="Normal 22 2 4" xfId="1350" xr:uid="{00000000-0005-0000-0000-000041040000}"/>
    <cellStyle name="Normal 22 3" xfId="747" xr:uid="{00000000-0005-0000-0000-000042040000}"/>
    <cellStyle name="Normal 22 3 2" xfId="1353" xr:uid="{00000000-0005-0000-0000-000043040000}"/>
    <cellStyle name="Normal 22 4" xfId="1349" xr:uid="{00000000-0005-0000-0000-000044040000}"/>
    <cellStyle name="Normal 23" xfId="748" xr:uid="{00000000-0005-0000-0000-000045040000}"/>
    <cellStyle name="Normal 23 2" xfId="749" xr:uid="{00000000-0005-0000-0000-000046040000}"/>
    <cellStyle name="Normal 23 2 2" xfId="750" xr:uid="{00000000-0005-0000-0000-000047040000}"/>
    <cellStyle name="Normal 23 2 2 2" xfId="1356" xr:uid="{00000000-0005-0000-0000-000048040000}"/>
    <cellStyle name="Normal 23 2 3" xfId="751" xr:uid="{00000000-0005-0000-0000-000049040000}"/>
    <cellStyle name="Normal 23 2 3 2" xfId="1357" xr:uid="{00000000-0005-0000-0000-00004A040000}"/>
    <cellStyle name="Normal 23 2 4" xfId="1355" xr:uid="{00000000-0005-0000-0000-00004B040000}"/>
    <cellStyle name="Normal 23 3" xfId="752" xr:uid="{00000000-0005-0000-0000-00004C040000}"/>
    <cellStyle name="Normal 23 3 2" xfId="1358" xr:uid="{00000000-0005-0000-0000-00004D040000}"/>
    <cellStyle name="Normal 23 4" xfId="753" xr:uid="{00000000-0005-0000-0000-00004E040000}"/>
    <cellStyle name="Normal 23 4 2" xfId="1359" xr:uid="{00000000-0005-0000-0000-00004F040000}"/>
    <cellStyle name="Normal 23 5" xfId="1685" xr:uid="{00000000-0005-0000-0000-000050040000}"/>
    <cellStyle name="Normal 23 6" xfId="1354" xr:uid="{00000000-0005-0000-0000-000051040000}"/>
    <cellStyle name="Normal 24" xfId="754" xr:uid="{00000000-0005-0000-0000-000052040000}"/>
    <cellStyle name="Normal 24 2" xfId="755" xr:uid="{00000000-0005-0000-0000-000053040000}"/>
    <cellStyle name="Normal 24 2 2" xfId="1361" xr:uid="{00000000-0005-0000-0000-000054040000}"/>
    <cellStyle name="Normal 24 3" xfId="756" xr:uid="{00000000-0005-0000-0000-000055040000}"/>
    <cellStyle name="Normal 24 3 2" xfId="1362" xr:uid="{00000000-0005-0000-0000-000056040000}"/>
    <cellStyle name="Normal 24 4" xfId="1360" xr:uid="{00000000-0005-0000-0000-000057040000}"/>
    <cellStyle name="Normal 25" xfId="757" xr:uid="{00000000-0005-0000-0000-000058040000}"/>
    <cellStyle name="Normal 25 2" xfId="758" xr:uid="{00000000-0005-0000-0000-000059040000}"/>
    <cellStyle name="Normal 25 2 2" xfId="759" xr:uid="{00000000-0005-0000-0000-00005A040000}"/>
    <cellStyle name="Normal 25 2 2 2" xfId="1365" xr:uid="{00000000-0005-0000-0000-00005B040000}"/>
    <cellStyle name="Normal 25 2 3" xfId="760" xr:uid="{00000000-0005-0000-0000-00005C040000}"/>
    <cellStyle name="Normal 25 2 4" xfId="1364" xr:uid="{00000000-0005-0000-0000-00005D040000}"/>
    <cellStyle name="Normal 25 3" xfId="761" xr:uid="{00000000-0005-0000-0000-00005E040000}"/>
    <cellStyle name="Normal 25 3 2" xfId="1366" xr:uid="{00000000-0005-0000-0000-00005F040000}"/>
    <cellStyle name="Normal 25 4" xfId="1363" xr:uid="{00000000-0005-0000-0000-000060040000}"/>
    <cellStyle name="Normal 26" xfId="762" xr:uid="{00000000-0005-0000-0000-000061040000}"/>
    <cellStyle name="Normal 26 2" xfId="763" xr:uid="{00000000-0005-0000-0000-000062040000}"/>
    <cellStyle name="Normal 26 2 2" xfId="1368" xr:uid="{00000000-0005-0000-0000-000063040000}"/>
    <cellStyle name="Normal 26 3" xfId="764" xr:uid="{00000000-0005-0000-0000-000064040000}"/>
    <cellStyle name="Normal 26 3 2" xfId="1369" xr:uid="{00000000-0005-0000-0000-000065040000}"/>
    <cellStyle name="Normal 26 4" xfId="1367" xr:uid="{00000000-0005-0000-0000-000066040000}"/>
    <cellStyle name="Normal 27" xfId="765" xr:uid="{00000000-0005-0000-0000-000067040000}"/>
    <cellStyle name="Normal 27 2" xfId="766" xr:uid="{00000000-0005-0000-0000-000068040000}"/>
    <cellStyle name="Normal 27 2 2" xfId="1371" xr:uid="{00000000-0005-0000-0000-000069040000}"/>
    <cellStyle name="Normal 27 3" xfId="767" xr:uid="{00000000-0005-0000-0000-00006A040000}"/>
    <cellStyle name="Normal 27 3 2" xfId="1372" xr:uid="{00000000-0005-0000-0000-00006B040000}"/>
    <cellStyle name="Normal 27 4" xfId="768" xr:uid="{00000000-0005-0000-0000-00006C040000}"/>
    <cellStyle name="Normal 27 4 2" xfId="1373" xr:uid="{00000000-0005-0000-0000-00006D040000}"/>
    <cellStyle name="Normal 27 5" xfId="1370" xr:uid="{00000000-0005-0000-0000-00006E040000}"/>
    <cellStyle name="Normal 28" xfId="769" xr:uid="{00000000-0005-0000-0000-00006F040000}"/>
    <cellStyle name="Normal 28 2" xfId="770" xr:uid="{00000000-0005-0000-0000-000070040000}"/>
    <cellStyle name="Normal 28 2 2" xfId="1375" xr:uid="{00000000-0005-0000-0000-000071040000}"/>
    <cellStyle name="Normal 28 3" xfId="771" xr:uid="{00000000-0005-0000-0000-000072040000}"/>
    <cellStyle name="Normal 28 3 2" xfId="1376" xr:uid="{00000000-0005-0000-0000-000073040000}"/>
    <cellStyle name="Normal 28 4" xfId="772" xr:uid="{00000000-0005-0000-0000-000074040000}"/>
    <cellStyle name="Normal 28 4 2" xfId="1377" xr:uid="{00000000-0005-0000-0000-000075040000}"/>
    <cellStyle name="Normal 28 5" xfId="773" xr:uid="{00000000-0005-0000-0000-000076040000}"/>
    <cellStyle name="Normal 28 5 2" xfId="1378" xr:uid="{00000000-0005-0000-0000-000077040000}"/>
    <cellStyle name="Normal 28 6" xfId="1374" xr:uid="{00000000-0005-0000-0000-000078040000}"/>
    <cellStyle name="Normal 29" xfId="774" xr:uid="{00000000-0005-0000-0000-000079040000}"/>
    <cellStyle name="Normal 29 2" xfId="775" xr:uid="{00000000-0005-0000-0000-00007A040000}"/>
    <cellStyle name="Normal 29 2 2" xfId="1380" xr:uid="{00000000-0005-0000-0000-00007B040000}"/>
    <cellStyle name="Normal 29 3" xfId="776" xr:uid="{00000000-0005-0000-0000-00007C040000}"/>
    <cellStyle name="Normal 29 3 2" xfId="1381" xr:uid="{00000000-0005-0000-0000-00007D040000}"/>
    <cellStyle name="Normal 29 4" xfId="777" xr:uid="{00000000-0005-0000-0000-00007E040000}"/>
    <cellStyle name="Normal 29 4 2" xfId="1382" xr:uid="{00000000-0005-0000-0000-00007F040000}"/>
    <cellStyle name="Normal 29 5" xfId="778" xr:uid="{00000000-0005-0000-0000-000080040000}"/>
    <cellStyle name="Normal 29 5 2" xfId="1383" xr:uid="{00000000-0005-0000-0000-000081040000}"/>
    <cellStyle name="Normal 29 6" xfId="1379" xr:uid="{00000000-0005-0000-0000-000082040000}"/>
    <cellStyle name="Normal 3" xfId="779" xr:uid="{00000000-0005-0000-0000-000083040000}"/>
    <cellStyle name="Normal 3 10" xfId="1384" xr:uid="{00000000-0005-0000-0000-000084040000}"/>
    <cellStyle name="Normal 3 2" xfId="780" xr:uid="{00000000-0005-0000-0000-000085040000}"/>
    <cellStyle name="Normal 3 2 2" xfId="781" xr:uid="{00000000-0005-0000-0000-000086040000}"/>
    <cellStyle name="Normal 3 2 2 2" xfId="782" xr:uid="{00000000-0005-0000-0000-000087040000}"/>
    <cellStyle name="Normal 3 2 2 2 2" xfId="1386" xr:uid="{00000000-0005-0000-0000-000088040000}"/>
    <cellStyle name="Normal 3 2 2 3" xfId="1688" xr:uid="{00000000-0005-0000-0000-000089040000}"/>
    <cellStyle name="Normal 3 2 3" xfId="783" xr:uid="{00000000-0005-0000-0000-00008A040000}"/>
    <cellStyle name="Normal 3 2 3 2" xfId="1689" xr:uid="{00000000-0005-0000-0000-00008B040000}"/>
    <cellStyle name="Normal 3 2 4" xfId="1687" xr:uid="{00000000-0005-0000-0000-00008C040000}"/>
    <cellStyle name="Normal 3 2 5" xfId="1385" xr:uid="{00000000-0005-0000-0000-00008D040000}"/>
    <cellStyle name="Normal 3 3" xfId="784" xr:uid="{00000000-0005-0000-0000-00008E040000}"/>
    <cellStyle name="Normal 3 3 2" xfId="785" xr:uid="{00000000-0005-0000-0000-00008F040000}"/>
    <cellStyle name="Normal 3 3 2 2" xfId="1691" xr:uid="{00000000-0005-0000-0000-000090040000}"/>
    <cellStyle name="Normal 3 3 2 3" xfId="1388" xr:uid="{00000000-0005-0000-0000-000091040000}"/>
    <cellStyle name="Normal 3 3 3" xfId="1692" xr:uid="{00000000-0005-0000-0000-000092040000}"/>
    <cellStyle name="Normal 3 3 4" xfId="1690" xr:uid="{00000000-0005-0000-0000-000093040000}"/>
    <cellStyle name="Normal 3 3 5" xfId="1387" xr:uid="{00000000-0005-0000-0000-000094040000}"/>
    <cellStyle name="Normal 3 4" xfId="786" xr:uid="{00000000-0005-0000-0000-000095040000}"/>
    <cellStyle name="Normal 3 4 2" xfId="787" xr:uid="{00000000-0005-0000-0000-000096040000}"/>
    <cellStyle name="Normal 3 4 2 2" xfId="1694" xr:uid="{00000000-0005-0000-0000-000097040000}"/>
    <cellStyle name="Normal 3 4 2 3" xfId="1390" xr:uid="{00000000-0005-0000-0000-000098040000}"/>
    <cellStyle name="Normal 3 4 3" xfId="1695" xr:uid="{00000000-0005-0000-0000-000099040000}"/>
    <cellStyle name="Normal 3 4 4" xfId="1693" xr:uid="{00000000-0005-0000-0000-00009A040000}"/>
    <cellStyle name="Normal 3 4 5" xfId="1389" xr:uid="{00000000-0005-0000-0000-00009B040000}"/>
    <cellStyle name="Normal 3 5" xfId="788" xr:uid="{00000000-0005-0000-0000-00009C040000}"/>
    <cellStyle name="Normal 3 5 2" xfId="789" xr:uid="{00000000-0005-0000-0000-00009D040000}"/>
    <cellStyle name="Normal 3 5 2 2" xfId="790" xr:uid="{00000000-0005-0000-0000-00009E040000}"/>
    <cellStyle name="Normal 3 5 2 3" xfId="791" xr:uid="{00000000-0005-0000-0000-00009F040000}"/>
    <cellStyle name="Normal 3 5 2 3 2" xfId="1392" xr:uid="{00000000-0005-0000-0000-0000A0040000}"/>
    <cellStyle name="Normal 3 5 3" xfId="1696" xr:uid="{00000000-0005-0000-0000-0000A1040000}"/>
    <cellStyle name="Normal 3 5 4" xfId="1391" xr:uid="{00000000-0005-0000-0000-0000A2040000}"/>
    <cellStyle name="Normal 3 6" xfId="792" xr:uid="{00000000-0005-0000-0000-0000A3040000}"/>
    <cellStyle name="Normal 3 6 2" xfId="793" xr:uid="{00000000-0005-0000-0000-0000A4040000}"/>
    <cellStyle name="Normal 3 6 2 2" xfId="1394" xr:uid="{00000000-0005-0000-0000-0000A5040000}"/>
    <cellStyle name="Normal 3 6 3" xfId="794" xr:uid="{00000000-0005-0000-0000-0000A6040000}"/>
    <cellStyle name="Normal 3 6 3 2" xfId="1395" xr:uid="{00000000-0005-0000-0000-0000A7040000}"/>
    <cellStyle name="Normal 3 6 4" xfId="1393" xr:uid="{00000000-0005-0000-0000-0000A8040000}"/>
    <cellStyle name="Normal 3 7" xfId="795" xr:uid="{00000000-0005-0000-0000-0000A9040000}"/>
    <cellStyle name="Normal 3 7 2" xfId="1396" xr:uid="{00000000-0005-0000-0000-0000AA040000}"/>
    <cellStyle name="Normal 3 8" xfId="1582" xr:uid="{00000000-0005-0000-0000-0000AB040000}"/>
    <cellStyle name="Normal 3 9" xfId="1686" xr:uid="{00000000-0005-0000-0000-0000AC040000}"/>
    <cellStyle name="Normal 3_INV 0795  K-MART MIR-300" xfId="796" xr:uid="{00000000-0005-0000-0000-0000AD040000}"/>
    <cellStyle name="Normal 30" xfId="797" xr:uid="{00000000-0005-0000-0000-0000AE040000}"/>
    <cellStyle name="Normal 30 2" xfId="798" xr:uid="{00000000-0005-0000-0000-0000AF040000}"/>
    <cellStyle name="Normal 30 2 2" xfId="799" xr:uid="{00000000-0005-0000-0000-0000B0040000}"/>
    <cellStyle name="Normal 30 2 2 2" xfId="1399" xr:uid="{00000000-0005-0000-0000-0000B1040000}"/>
    <cellStyle name="Normal 30 2 3" xfId="800" xr:uid="{00000000-0005-0000-0000-0000B2040000}"/>
    <cellStyle name="Normal 30 2 3 2" xfId="1400" xr:uid="{00000000-0005-0000-0000-0000B3040000}"/>
    <cellStyle name="Normal 30 2 4" xfId="1398" xr:uid="{00000000-0005-0000-0000-0000B4040000}"/>
    <cellStyle name="Normal 30 3" xfId="801" xr:uid="{00000000-0005-0000-0000-0000B5040000}"/>
    <cellStyle name="Normal 30 3 2" xfId="1401" xr:uid="{00000000-0005-0000-0000-0000B6040000}"/>
    <cellStyle name="Normal 30 4" xfId="802" xr:uid="{00000000-0005-0000-0000-0000B7040000}"/>
    <cellStyle name="Normal 30 4 2" xfId="1402" xr:uid="{00000000-0005-0000-0000-0000B8040000}"/>
    <cellStyle name="Normal 30 5" xfId="1397" xr:uid="{00000000-0005-0000-0000-0000B9040000}"/>
    <cellStyle name="Normal 31" xfId="803" xr:uid="{00000000-0005-0000-0000-0000BA040000}"/>
    <cellStyle name="Normal 31 2" xfId="804" xr:uid="{00000000-0005-0000-0000-0000BB040000}"/>
    <cellStyle name="Normal 31 2 2" xfId="1404" xr:uid="{00000000-0005-0000-0000-0000BC040000}"/>
    <cellStyle name="Normal 31 3" xfId="805" xr:uid="{00000000-0005-0000-0000-0000BD040000}"/>
    <cellStyle name="Normal 31 4" xfId="1403" xr:uid="{00000000-0005-0000-0000-0000BE040000}"/>
    <cellStyle name="Normal 32" xfId="806" xr:uid="{00000000-0005-0000-0000-0000BF040000}"/>
    <cellStyle name="Normal 32 2" xfId="807" xr:uid="{00000000-0005-0000-0000-0000C0040000}"/>
    <cellStyle name="Normal 32 2 2" xfId="1406" xr:uid="{00000000-0005-0000-0000-0000C1040000}"/>
    <cellStyle name="Normal 32 3" xfId="808" xr:uid="{00000000-0005-0000-0000-0000C2040000}"/>
    <cellStyle name="Normal 32 3 2" xfId="1407" xr:uid="{00000000-0005-0000-0000-0000C3040000}"/>
    <cellStyle name="Normal 32 4" xfId="1405" xr:uid="{00000000-0005-0000-0000-0000C4040000}"/>
    <cellStyle name="Normal 33" xfId="809" xr:uid="{00000000-0005-0000-0000-0000C5040000}"/>
    <cellStyle name="Normal 33 2" xfId="1408" xr:uid="{00000000-0005-0000-0000-0000C6040000}"/>
    <cellStyle name="Normal 34" xfId="810" xr:uid="{00000000-0005-0000-0000-0000C7040000}"/>
    <cellStyle name="Normal 34 2" xfId="1409" xr:uid="{00000000-0005-0000-0000-0000C8040000}"/>
    <cellStyle name="Normal 35" xfId="811" xr:uid="{00000000-0005-0000-0000-0000C9040000}"/>
    <cellStyle name="Normal 35 2" xfId="812" xr:uid="{00000000-0005-0000-0000-0000CA040000}"/>
    <cellStyle name="Normal 35 3" xfId="813" xr:uid="{00000000-0005-0000-0000-0000CB040000}"/>
    <cellStyle name="Normal 35 3 2" xfId="1410" xr:uid="{00000000-0005-0000-0000-0000CC040000}"/>
    <cellStyle name="Normal 36" xfId="814" xr:uid="{00000000-0005-0000-0000-0000CD040000}"/>
    <cellStyle name="Normal 36 2" xfId="1411" xr:uid="{00000000-0005-0000-0000-0000CE040000}"/>
    <cellStyle name="Normal 37" xfId="815" xr:uid="{00000000-0005-0000-0000-0000CF040000}"/>
    <cellStyle name="Normal 37 2" xfId="1412" xr:uid="{00000000-0005-0000-0000-0000D0040000}"/>
    <cellStyle name="Normal 38" xfId="816" xr:uid="{00000000-0005-0000-0000-0000D1040000}"/>
    <cellStyle name="Normal 38 2" xfId="1413" xr:uid="{00000000-0005-0000-0000-0000D2040000}"/>
    <cellStyle name="Normal 39" xfId="817" xr:uid="{00000000-0005-0000-0000-0000D3040000}"/>
    <cellStyle name="Normal 39 2" xfId="818" xr:uid="{00000000-0005-0000-0000-0000D4040000}"/>
    <cellStyle name="Normal 39 2 2" xfId="1415" xr:uid="{00000000-0005-0000-0000-0000D5040000}"/>
    <cellStyle name="Normal 39 3" xfId="819" xr:uid="{00000000-0005-0000-0000-0000D6040000}"/>
    <cellStyle name="Normal 39 3 2" xfId="1416" xr:uid="{00000000-0005-0000-0000-0000D7040000}"/>
    <cellStyle name="Normal 39 4" xfId="1414" xr:uid="{00000000-0005-0000-0000-0000D8040000}"/>
    <cellStyle name="Normal 4" xfId="820" xr:uid="{00000000-0005-0000-0000-0000D9040000}"/>
    <cellStyle name="Normal 4 2" xfId="821" xr:uid="{00000000-0005-0000-0000-0000DA040000}"/>
    <cellStyle name="Normal 4 2 2" xfId="822" xr:uid="{00000000-0005-0000-0000-0000DB040000}"/>
    <cellStyle name="Normal 4 2 2 2" xfId="823" xr:uid="{00000000-0005-0000-0000-0000DC040000}"/>
    <cellStyle name="Normal 4 2 2 2 2" xfId="824" xr:uid="{00000000-0005-0000-0000-0000DD040000}"/>
    <cellStyle name="Normal 4 2 2 2 2 2" xfId="1420" xr:uid="{00000000-0005-0000-0000-0000DE040000}"/>
    <cellStyle name="Normal 4 2 2 2 3" xfId="825" xr:uid="{00000000-0005-0000-0000-0000DF040000}"/>
    <cellStyle name="Normal 4 2 2 2 4" xfId="1419" xr:uid="{00000000-0005-0000-0000-0000E0040000}"/>
    <cellStyle name="Normal 4 2 2 3" xfId="1699" xr:uid="{00000000-0005-0000-0000-0000E1040000}"/>
    <cellStyle name="Normal 4 2 3" xfId="826" xr:uid="{00000000-0005-0000-0000-0000E2040000}"/>
    <cellStyle name="Normal 4 2 3 2" xfId="1700" xr:uid="{00000000-0005-0000-0000-0000E3040000}"/>
    <cellStyle name="Normal 4 2 3 3" xfId="1421" xr:uid="{00000000-0005-0000-0000-0000E4040000}"/>
    <cellStyle name="Normal 4 2 4" xfId="827" xr:uid="{00000000-0005-0000-0000-0000E5040000}"/>
    <cellStyle name="Normal 4 2 5" xfId="1698" xr:uid="{00000000-0005-0000-0000-0000E6040000}"/>
    <cellStyle name="Normal 4 2 6" xfId="1418" xr:uid="{00000000-0005-0000-0000-0000E7040000}"/>
    <cellStyle name="Normal 4 3" xfId="828" xr:uid="{00000000-0005-0000-0000-0000E8040000}"/>
    <cellStyle name="Normal 4 3 2" xfId="829" xr:uid="{00000000-0005-0000-0000-0000E9040000}"/>
    <cellStyle name="Normal 4 3 2 2" xfId="830" xr:uid="{00000000-0005-0000-0000-0000EA040000}"/>
    <cellStyle name="Normal 4 3 2 2 2" xfId="1424" xr:uid="{00000000-0005-0000-0000-0000EB040000}"/>
    <cellStyle name="Normal 4 3 2 3" xfId="1702" xr:uid="{00000000-0005-0000-0000-0000EC040000}"/>
    <cellStyle name="Normal 4 3 2 4" xfId="1423" xr:uid="{00000000-0005-0000-0000-0000ED040000}"/>
    <cellStyle name="Normal 4 3 3" xfId="831" xr:uid="{00000000-0005-0000-0000-0000EE040000}"/>
    <cellStyle name="Normal 4 3 3 2" xfId="1703" xr:uid="{00000000-0005-0000-0000-0000EF040000}"/>
    <cellStyle name="Normal 4 3 3 3" xfId="1425" xr:uid="{00000000-0005-0000-0000-0000F0040000}"/>
    <cellStyle name="Normal 4 3 4" xfId="1701" xr:uid="{00000000-0005-0000-0000-0000F1040000}"/>
    <cellStyle name="Normal 4 3 5" xfId="1422" xr:uid="{00000000-0005-0000-0000-0000F2040000}"/>
    <cellStyle name="Normal 4 4" xfId="832" xr:uid="{00000000-0005-0000-0000-0000F3040000}"/>
    <cellStyle name="Normal 4 4 2" xfId="833" xr:uid="{00000000-0005-0000-0000-0000F4040000}"/>
    <cellStyle name="Normal 4 4 2 2" xfId="834" xr:uid="{00000000-0005-0000-0000-0000F5040000}"/>
    <cellStyle name="Normal 4 4 2 2 2" xfId="835" xr:uid="{00000000-0005-0000-0000-0000F6040000}"/>
    <cellStyle name="Normal 4 4 2 2 2 2" xfId="1428" xr:uid="{00000000-0005-0000-0000-0000F7040000}"/>
    <cellStyle name="Normal 4 4 2 2 3" xfId="1706" xr:uid="{00000000-0005-0000-0000-0000F8040000}"/>
    <cellStyle name="Normal 4 4 2 2 4" xfId="1427" xr:uid="{00000000-0005-0000-0000-0000F9040000}"/>
    <cellStyle name="Normal 4 4 2 3" xfId="836" xr:uid="{00000000-0005-0000-0000-0000FA040000}"/>
    <cellStyle name="Normal 4 4 2 3 2" xfId="837" xr:uid="{00000000-0005-0000-0000-0000FB040000}"/>
    <cellStyle name="Normal 4 4 2 3 2 2" xfId="1429" xr:uid="{00000000-0005-0000-0000-0000FC040000}"/>
    <cellStyle name="Normal 4 4 2 4" xfId="1705" xr:uid="{00000000-0005-0000-0000-0000FD040000}"/>
    <cellStyle name="Normal 4 4 3" xfId="838" xr:uid="{00000000-0005-0000-0000-0000FE040000}"/>
    <cellStyle name="Normal 4 4 3 2" xfId="839" xr:uid="{00000000-0005-0000-0000-0000FF040000}"/>
    <cellStyle name="Normal 4 4 3 2 2" xfId="1431" xr:uid="{00000000-0005-0000-0000-000000050000}"/>
    <cellStyle name="Normal 4 4 3 3" xfId="1430" xr:uid="{00000000-0005-0000-0000-000001050000}"/>
    <cellStyle name="Normal 4 4 4" xfId="1704" xr:uid="{00000000-0005-0000-0000-000002050000}"/>
    <cellStyle name="Normal 4 4 5" xfId="1426" xr:uid="{00000000-0005-0000-0000-000003050000}"/>
    <cellStyle name="Normal 4 5" xfId="840" xr:uid="{00000000-0005-0000-0000-000004050000}"/>
    <cellStyle name="Normal 4 5 2" xfId="841" xr:uid="{00000000-0005-0000-0000-000005050000}"/>
    <cellStyle name="Normal 4 5 2 2" xfId="1708" xr:uid="{00000000-0005-0000-0000-000006050000}"/>
    <cellStyle name="Normal 4 5 3" xfId="842" xr:uid="{00000000-0005-0000-0000-000007050000}"/>
    <cellStyle name="Normal 4 5 4" xfId="1707" xr:uid="{00000000-0005-0000-0000-000008050000}"/>
    <cellStyle name="Normal 4 6" xfId="843" xr:uid="{00000000-0005-0000-0000-000009050000}"/>
    <cellStyle name="Normal 4 6 2" xfId="1709" xr:uid="{00000000-0005-0000-0000-00000A050000}"/>
    <cellStyle name="Normal 4 6 3" xfId="1432" xr:uid="{00000000-0005-0000-0000-00000B050000}"/>
    <cellStyle name="Normal 4 7" xfId="844" xr:uid="{00000000-0005-0000-0000-00000C050000}"/>
    <cellStyle name="Normal 4 8" xfId="1697" xr:uid="{00000000-0005-0000-0000-00000D050000}"/>
    <cellStyle name="Normal 4 9" xfId="1417" xr:uid="{00000000-0005-0000-0000-00000E050000}"/>
    <cellStyle name="Normal 4_INV 0022  po no 83800109" xfId="845" xr:uid="{00000000-0005-0000-0000-00000F050000}"/>
    <cellStyle name="Normal 40" xfId="846" xr:uid="{00000000-0005-0000-0000-000010050000}"/>
    <cellStyle name="Normal 40 2" xfId="847" xr:uid="{00000000-0005-0000-0000-000011050000}"/>
    <cellStyle name="Normal 40 2 2" xfId="1433" xr:uid="{00000000-0005-0000-0000-000012050000}"/>
    <cellStyle name="Normal 41" xfId="848" xr:uid="{00000000-0005-0000-0000-000013050000}"/>
    <cellStyle name="Normal 41 2" xfId="849" xr:uid="{00000000-0005-0000-0000-000014050000}"/>
    <cellStyle name="Normal 41 2 2" xfId="1434" xr:uid="{00000000-0005-0000-0000-000015050000}"/>
    <cellStyle name="Normal 42" xfId="850" xr:uid="{00000000-0005-0000-0000-000016050000}"/>
    <cellStyle name="Normal 42 2" xfId="1435" xr:uid="{00000000-0005-0000-0000-000017050000}"/>
    <cellStyle name="Normal 43" xfId="851" xr:uid="{00000000-0005-0000-0000-000018050000}"/>
    <cellStyle name="Normal 44" xfId="852" xr:uid="{00000000-0005-0000-0000-000019050000}"/>
    <cellStyle name="Normal 45" xfId="853" xr:uid="{00000000-0005-0000-0000-00001A050000}"/>
    <cellStyle name="Normal 46" xfId="854" xr:uid="{00000000-0005-0000-0000-00001B050000}"/>
    <cellStyle name="Normal 47" xfId="855" xr:uid="{00000000-0005-0000-0000-00001C050000}"/>
    <cellStyle name="Normal 48" xfId="856" xr:uid="{00000000-0005-0000-0000-00001D050000}"/>
    <cellStyle name="Normal 48 2" xfId="857" xr:uid="{00000000-0005-0000-0000-00001E050000}"/>
    <cellStyle name="Normal 48 2 2" xfId="1436" xr:uid="{00000000-0005-0000-0000-00001F050000}"/>
    <cellStyle name="Normal 49" xfId="858" xr:uid="{00000000-0005-0000-0000-000020050000}"/>
    <cellStyle name="Normal 5" xfId="859" xr:uid="{00000000-0005-0000-0000-000021050000}"/>
    <cellStyle name="Normal 5 2" xfId="860" xr:uid="{00000000-0005-0000-0000-000022050000}"/>
    <cellStyle name="Normal 5 2 2" xfId="861" xr:uid="{00000000-0005-0000-0000-000023050000}"/>
    <cellStyle name="Normal 5 2 2 2" xfId="862" xr:uid="{00000000-0005-0000-0000-000024050000}"/>
    <cellStyle name="Normal 5 2 2 2 2" xfId="1440" xr:uid="{00000000-0005-0000-0000-000025050000}"/>
    <cellStyle name="Normal 5 2 2 3" xfId="1439" xr:uid="{00000000-0005-0000-0000-000026050000}"/>
    <cellStyle name="Normal 5 2 3" xfId="863" xr:uid="{00000000-0005-0000-0000-000027050000}"/>
    <cellStyle name="Normal 5 2 3 2" xfId="864" xr:uid="{00000000-0005-0000-0000-000028050000}"/>
    <cellStyle name="Normal 5 2 3 2 2" xfId="1442" xr:uid="{00000000-0005-0000-0000-000029050000}"/>
    <cellStyle name="Normal 5 2 3 3" xfId="1441" xr:uid="{00000000-0005-0000-0000-00002A050000}"/>
    <cellStyle name="Normal 5 2 4" xfId="865" xr:uid="{00000000-0005-0000-0000-00002B050000}"/>
    <cellStyle name="Normal 5 2 4 2" xfId="1443" xr:uid="{00000000-0005-0000-0000-00002C050000}"/>
    <cellStyle name="Normal 5 2 5" xfId="1711" xr:uid="{00000000-0005-0000-0000-00002D050000}"/>
    <cellStyle name="Normal 5 2 6" xfId="1438" xr:uid="{00000000-0005-0000-0000-00002E050000}"/>
    <cellStyle name="Normal 5 2_INV 1551 HBC TOWEL. - 4321296" xfId="866" xr:uid="{00000000-0005-0000-0000-00002F050000}"/>
    <cellStyle name="Normal 5 3" xfId="867" xr:uid="{00000000-0005-0000-0000-000030050000}"/>
    <cellStyle name="Normal 5 3 2" xfId="868" xr:uid="{00000000-0005-0000-0000-000031050000}"/>
    <cellStyle name="Normal 5 3 2 2" xfId="869" xr:uid="{00000000-0005-0000-0000-000032050000}"/>
    <cellStyle name="Normal 5 3 2 2 2" xfId="870" xr:uid="{00000000-0005-0000-0000-000033050000}"/>
    <cellStyle name="Normal 5 3 2 2 2 2" xfId="1445" xr:uid="{00000000-0005-0000-0000-000034050000}"/>
    <cellStyle name="Normal 5 3 2 3" xfId="871" xr:uid="{00000000-0005-0000-0000-000035050000}"/>
    <cellStyle name="Normal 5 3 2 3 2" xfId="1446" xr:uid="{00000000-0005-0000-0000-000036050000}"/>
    <cellStyle name="Normal 5 3 2 4" xfId="1713" xr:uid="{00000000-0005-0000-0000-000037050000}"/>
    <cellStyle name="Normal 5 3 3" xfId="872" xr:uid="{00000000-0005-0000-0000-000038050000}"/>
    <cellStyle name="Normal 5 3 3 2" xfId="1447" xr:uid="{00000000-0005-0000-0000-000039050000}"/>
    <cellStyle name="Normal 5 3 4" xfId="873" xr:uid="{00000000-0005-0000-0000-00003A050000}"/>
    <cellStyle name="Normal 5 3 4 2" xfId="1448" xr:uid="{00000000-0005-0000-0000-00003B050000}"/>
    <cellStyle name="Normal 5 3 5" xfId="1712" xr:uid="{00000000-0005-0000-0000-00003C050000}"/>
    <cellStyle name="Normal 5 3 6" xfId="1444" xr:uid="{00000000-0005-0000-0000-00003D050000}"/>
    <cellStyle name="Normal 5 4" xfId="874" xr:uid="{00000000-0005-0000-0000-00003E050000}"/>
    <cellStyle name="Normal 5 4 2" xfId="875" xr:uid="{00000000-0005-0000-0000-00003F050000}"/>
    <cellStyle name="Normal 5 4 3" xfId="876" xr:uid="{00000000-0005-0000-0000-000040050000}"/>
    <cellStyle name="Normal 5 4 3 2" xfId="1449" xr:uid="{00000000-0005-0000-0000-000041050000}"/>
    <cellStyle name="Normal 5 4 4" xfId="877" xr:uid="{00000000-0005-0000-0000-000042050000}"/>
    <cellStyle name="Normal 5 4 4 2" xfId="1450" xr:uid="{00000000-0005-0000-0000-000043050000}"/>
    <cellStyle name="Normal 5 4 5" xfId="1714" xr:uid="{00000000-0005-0000-0000-000044050000}"/>
    <cellStyle name="Normal 5 5" xfId="878" xr:uid="{00000000-0005-0000-0000-000045050000}"/>
    <cellStyle name="Normal 5 5 2" xfId="1451" xr:uid="{00000000-0005-0000-0000-000046050000}"/>
    <cellStyle name="Normal 5 6" xfId="1710" xr:uid="{00000000-0005-0000-0000-000047050000}"/>
    <cellStyle name="Normal 5 7" xfId="1437" xr:uid="{00000000-0005-0000-0000-000048050000}"/>
    <cellStyle name="Normal 5_INV 0010 bigone-19800146" xfId="879" xr:uid="{00000000-0005-0000-0000-000049050000}"/>
    <cellStyle name="Normal 50" xfId="880" xr:uid="{00000000-0005-0000-0000-00004A050000}"/>
    <cellStyle name="Normal 51" xfId="881" xr:uid="{00000000-0005-0000-0000-00004B050000}"/>
    <cellStyle name="Normal 52" xfId="882" xr:uid="{00000000-0005-0000-0000-00004C050000}"/>
    <cellStyle name="Normal 52 2" xfId="1452" xr:uid="{00000000-0005-0000-0000-00004D050000}"/>
    <cellStyle name="Normal 53" xfId="883" xr:uid="{00000000-0005-0000-0000-00004E050000}"/>
    <cellStyle name="Normal 54" xfId="884" xr:uid="{00000000-0005-0000-0000-00004F050000}"/>
    <cellStyle name="Normal 54 2" xfId="1453" xr:uid="{00000000-0005-0000-0000-000050050000}"/>
    <cellStyle name="Normal 55" xfId="885" xr:uid="{00000000-0005-0000-0000-000051050000}"/>
    <cellStyle name="Normal 55 2" xfId="1454" xr:uid="{00000000-0005-0000-0000-000052050000}"/>
    <cellStyle name="Normal 56" xfId="886" xr:uid="{00000000-0005-0000-0000-000053050000}"/>
    <cellStyle name="Normal 56 2" xfId="887" xr:uid="{00000000-0005-0000-0000-000054050000}"/>
    <cellStyle name="Normal 56 2 2" xfId="1456" xr:uid="{00000000-0005-0000-0000-000055050000}"/>
    <cellStyle name="Normal 56 3" xfId="1455" xr:uid="{00000000-0005-0000-0000-000056050000}"/>
    <cellStyle name="Normal 57" xfId="888" xr:uid="{00000000-0005-0000-0000-000057050000}"/>
    <cellStyle name="Normal 58" xfId="1089" xr:uid="{00000000-0005-0000-0000-000058050000}"/>
    <cellStyle name="Normal 58 2" xfId="1562" xr:uid="{00000000-0005-0000-0000-000059050000}"/>
    <cellStyle name="Normal 59" xfId="1090" xr:uid="{00000000-0005-0000-0000-00005A050000}"/>
    <cellStyle name="Normal 59 2" xfId="1106" xr:uid="{00000000-0005-0000-0000-00005B050000}"/>
    <cellStyle name="Normal 59 3" xfId="1563" xr:uid="{00000000-0005-0000-0000-00005C050000}"/>
    <cellStyle name="Normal 6" xfId="889" xr:uid="{00000000-0005-0000-0000-00005D050000}"/>
    <cellStyle name="Normal 6 2" xfId="890" xr:uid="{00000000-0005-0000-0000-00005E050000}"/>
    <cellStyle name="Normal 6 2 2" xfId="891" xr:uid="{00000000-0005-0000-0000-00005F050000}"/>
    <cellStyle name="Normal 6 2 2 2" xfId="892" xr:uid="{00000000-0005-0000-0000-000060050000}"/>
    <cellStyle name="Normal 6 2 2 2 2" xfId="1460" xr:uid="{00000000-0005-0000-0000-000061050000}"/>
    <cellStyle name="Normal 6 2 2 3" xfId="893" xr:uid="{00000000-0005-0000-0000-000062050000}"/>
    <cellStyle name="Normal 6 2 2 4" xfId="1716" xr:uid="{00000000-0005-0000-0000-000063050000}"/>
    <cellStyle name="Normal 6 2 2 5" xfId="1459" xr:uid="{00000000-0005-0000-0000-000064050000}"/>
    <cellStyle name="Normal 6 2 3" xfId="894" xr:uid="{00000000-0005-0000-0000-000065050000}"/>
    <cellStyle name="Normal 6 2 3 2" xfId="1461" xr:uid="{00000000-0005-0000-0000-000066050000}"/>
    <cellStyle name="Normal 6 2 4" xfId="895" xr:uid="{00000000-0005-0000-0000-000067050000}"/>
    <cellStyle name="Normal 6 2 5" xfId="1458" xr:uid="{00000000-0005-0000-0000-000068050000}"/>
    <cellStyle name="Normal 6 3" xfId="896" xr:uid="{00000000-0005-0000-0000-000069050000}"/>
    <cellStyle name="Normal 6 3 2" xfId="897" xr:uid="{00000000-0005-0000-0000-00006A050000}"/>
    <cellStyle name="Normal 6 3 3" xfId="898" xr:uid="{00000000-0005-0000-0000-00006B050000}"/>
    <cellStyle name="Normal 6 4" xfId="899" xr:uid="{00000000-0005-0000-0000-00006C050000}"/>
    <cellStyle name="Normal 6 4 2" xfId="900" xr:uid="{00000000-0005-0000-0000-00006D050000}"/>
    <cellStyle name="Normal 6 4 3" xfId="901" xr:uid="{00000000-0005-0000-0000-00006E050000}"/>
    <cellStyle name="Normal 6 4 3 2" xfId="1462" xr:uid="{00000000-0005-0000-0000-00006F050000}"/>
    <cellStyle name="Normal 6 4 4" xfId="1717" xr:uid="{00000000-0005-0000-0000-000070050000}"/>
    <cellStyle name="Normal 6 5" xfId="902" xr:uid="{00000000-0005-0000-0000-000071050000}"/>
    <cellStyle name="Normal 6 5 2" xfId="1463" xr:uid="{00000000-0005-0000-0000-000072050000}"/>
    <cellStyle name="Normal 6 6" xfId="1715" xr:uid="{00000000-0005-0000-0000-000073050000}"/>
    <cellStyle name="Normal 6 7" xfId="1457" xr:uid="{00000000-0005-0000-0000-000074050000}"/>
    <cellStyle name="Normal 60" xfId="1092" xr:uid="{00000000-0005-0000-0000-000075050000}"/>
    <cellStyle name="Normal 60 2" xfId="1565" xr:uid="{00000000-0005-0000-0000-000076050000}"/>
    <cellStyle name="Normal 61" xfId="1094" xr:uid="{00000000-0005-0000-0000-000077050000}"/>
    <cellStyle name="Normal 61 2" xfId="1567" xr:uid="{00000000-0005-0000-0000-000078050000}"/>
    <cellStyle name="Normal 62" xfId="1096" xr:uid="{00000000-0005-0000-0000-000079050000}"/>
    <cellStyle name="Normal 62 2" xfId="1569" xr:uid="{00000000-0005-0000-0000-00007A050000}"/>
    <cellStyle name="Normal 63" xfId="1098" xr:uid="{00000000-0005-0000-0000-00007B050000}"/>
    <cellStyle name="Normal 63 2" xfId="1571" xr:uid="{00000000-0005-0000-0000-00007C050000}"/>
    <cellStyle name="Normal 64" xfId="1099" xr:uid="{00000000-0005-0000-0000-00007D050000}"/>
    <cellStyle name="Normal 64 2" xfId="1572" xr:uid="{00000000-0005-0000-0000-00007E050000}"/>
    <cellStyle name="Normal 65" xfId="1100" xr:uid="{00000000-0005-0000-0000-00007F050000}"/>
    <cellStyle name="Normal 65 2" xfId="1573" xr:uid="{00000000-0005-0000-0000-000080050000}"/>
    <cellStyle name="Normal 66" xfId="1101" xr:uid="{00000000-0005-0000-0000-000081050000}"/>
    <cellStyle name="Normal 66 2" xfId="1574" xr:uid="{00000000-0005-0000-0000-000082050000}"/>
    <cellStyle name="Normal 67" xfId="1102" xr:uid="{00000000-0005-0000-0000-000083050000}"/>
    <cellStyle name="Normal 67 2" xfId="1575" xr:uid="{00000000-0005-0000-0000-000084050000}"/>
    <cellStyle name="Normal 68" xfId="1104" xr:uid="{00000000-0005-0000-0000-000085050000}"/>
    <cellStyle name="Normal 68 2" xfId="1577" xr:uid="{00000000-0005-0000-0000-000086050000}"/>
    <cellStyle name="Normal 69" xfId="1105" xr:uid="{00000000-0005-0000-0000-000087050000}"/>
    <cellStyle name="Normal 69 2" xfId="1579" xr:uid="{00000000-0005-0000-0000-000088050000}"/>
    <cellStyle name="Normal 69 3" xfId="1787" xr:uid="{A0299D76-DEC1-459F-AE3D-C7D8ED7F9F4F}"/>
    <cellStyle name="Normal 69 4" xfId="1790" xr:uid="{88FE7D29-6F7F-4174-9C60-32ABAD3C394E}"/>
    <cellStyle name="Normal 69 5" xfId="1792" xr:uid="{EEF42FBA-B363-40D8-AD09-F5319434819F}"/>
    <cellStyle name="Normal 7" xfId="903" xr:uid="{00000000-0005-0000-0000-000089050000}"/>
    <cellStyle name="Normal 7 2" xfId="904" xr:uid="{00000000-0005-0000-0000-00008A050000}"/>
    <cellStyle name="Normal 7 2 2" xfId="905" xr:uid="{00000000-0005-0000-0000-00008B050000}"/>
    <cellStyle name="Normal 7 2 2 2" xfId="906" xr:uid="{00000000-0005-0000-0000-00008C050000}"/>
    <cellStyle name="Normal 7 2 2 2 2" xfId="1467" xr:uid="{00000000-0005-0000-0000-00008D050000}"/>
    <cellStyle name="Normal 7 2 2 3" xfId="1719" xr:uid="{00000000-0005-0000-0000-00008E050000}"/>
    <cellStyle name="Normal 7 2 2 4" xfId="1466" xr:uid="{00000000-0005-0000-0000-00008F050000}"/>
    <cellStyle name="Normal 7 2 3" xfId="907" xr:uid="{00000000-0005-0000-0000-000090050000}"/>
    <cellStyle name="Normal 7 2 3 2" xfId="1468" xr:uid="{00000000-0005-0000-0000-000091050000}"/>
    <cellStyle name="Normal 7 2 4" xfId="908" xr:uid="{00000000-0005-0000-0000-000092050000}"/>
    <cellStyle name="Normal 7 2 5" xfId="1465" xr:uid="{00000000-0005-0000-0000-000093050000}"/>
    <cellStyle name="Normal 7 3" xfId="909" xr:uid="{00000000-0005-0000-0000-000094050000}"/>
    <cellStyle name="Normal 7 3 2" xfId="910" xr:uid="{00000000-0005-0000-0000-000095050000}"/>
    <cellStyle name="Normal 7 3 2 2" xfId="1470" xr:uid="{00000000-0005-0000-0000-000096050000}"/>
    <cellStyle name="Normal 7 3 3" xfId="1720" xr:uid="{00000000-0005-0000-0000-000097050000}"/>
    <cellStyle name="Normal 7 3 4" xfId="1469" xr:uid="{00000000-0005-0000-0000-000098050000}"/>
    <cellStyle name="Normal 7 4" xfId="1721" xr:uid="{00000000-0005-0000-0000-000099050000}"/>
    <cellStyle name="Normal 7 5" xfId="1718" xr:uid="{00000000-0005-0000-0000-00009A050000}"/>
    <cellStyle name="Normal 7 6" xfId="1464" xr:uid="{00000000-0005-0000-0000-00009B050000}"/>
    <cellStyle name="Normal 7_INV 0010 bigone-19800146" xfId="911" xr:uid="{00000000-0005-0000-0000-00009C050000}"/>
    <cellStyle name="Normal 70" xfId="1107" xr:uid="{00000000-0005-0000-0000-00009D050000}"/>
    <cellStyle name="Normal 70 2" xfId="1584" xr:uid="{00000000-0005-0000-0000-00009E050000}"/>
    <cellStyle name="Normal 71" xfId="1763" xr:uid="{00000000-0005-0000-0000-00009F050000}"/>
    <cellStyle name="Normal 72" xfId="1765" xr:uid="{00000000-0005-0000-0000-0000A0050000}"/>
    <cellStyle name="Normal 73" xfId="1767" xr:uid="{00000000-0005-0000-0000-0000A1050000}"/>
    <cellStyle name="Normal 74" xfId="1108" xr:uid="{00000000-0005-0000-0000-0000A2050000}"/>
    <cellStyle name="Normal 75" xfId="1769" xr:uid="{00000000-0005-0000-0000-0000A3050000}"/>
    <cellStyle name="Normal 76" xfId="1770" xr:uid="{00000000-0005-0000-0000-0000A4050000}"/>
    <cellStyle name="Normal 77" xfId="1771" xr:uid="{00000000-0005-0000-0000-0000A5050000}"/>
    <cellStyle name="Normal 78" xfId="1772" xr:uid="{00000000-0005-0000-0000-0000A6050000}"/>
    <cellStyle name="Normal 79" xfId="1773" xr:uid="{00000000-0005-0000-0000-0000A7050000}"/>
    <cellStyle name="Normal 8" xfId="912" xr:uid="{00000000-0005-0000-0000-0000A8050000}"/>
    <cellStyle name="Normal 8 2" xfId="913" xr:uid="{00000000-0005-0000-0000-0000A9050000}"/>
    <cellStyle name="Normal 8 2 2" xfId="914" xr:uid="{00000000-0005-0000-0000-0000AA050000}"/>
    <cellStyle name="Normal 8 2 2 2" xfId="915" xr:uid="{00000000-0005-0000-0000-0000AB050000}"/>
    <cellStyle name="Normal 8 2 2 2 2" xfId="1724" xr:uid="{00000000-0005-0000-0000-0000AC050000}"/>
    <cellStyle name="Normal 8 2 2 2 3" xfId="1474" xr:uid="{00000000-0005-0000-0000-0000AD050000}"/>
    <cellStyle name="Normal 8 2 2 3" xfId="916" xr:uid="{00000000-0005-0000-0000-0000AE050000}"/>
    <cellStyle name="Normal 8 2 2 4" xfId="1473" xr:uid="{00000000-0005-0000-0000-0000AF050000}"/>
    <cellStyle name="Normal 8 2 3" xfId="1725" xr:uid="{00000000-0005-0000-0000-0000B0050000}"/>
    <cellStyle name="Normal 8 2 4" xfId="1723" xr:uid="{00000000-0005-0000-0000-0000B1050000}"/>
    <cellStyle name="Normal 8 2 5" xfId="1472" xr:uid="{00000000-0005-0000-0000-0000B2050000}"/>
    <cellStyle name="Normal 8 3" xfId="917" xr:uid="{00000000-0005-0000-0000-0000B3050000}"/>
    <cellStyle name="Normal 8 3 2" xfId="918" xr:uid="{00000000-0005-0000-0000-0000B4050000}"/>
    <cellStyle name="Normal 8 3 2 2" xfId="1726" xr:uid="{00000000-0005-0000-0000-0000B5050000}"/>
    <cellStyle name="Normal 8 3 2 3" xfId="1476" xr:uid="{00000000-0005-0000-0000-0000B6050000}"/>
    <cellStyle name="Normal 8 3 3" xfId="919" xr:uid="{00000000-0005-0000-0000-0000B7050000}"/>
    <cellStyle name="Normal 8 3 4" xfId="1475" xr:uid="{00000000-0005-0000-0000-0000B8050000}"/>
    <cellStyle name="Normal 8 4" xfId="920" xr:uid="{00000000-0005-0000-0000-0000B9050000}"/>
    <cellStyle name="Normal 8 4 2" xfId="1727" xr:uid="{00000000-0005-0000-0000-0000BA050000}"/>
    <cellStyle name="Normal 8 4 3" xfId="1477" xr:uid="{00000000-0005-0000-0000-0000BB050000}"/>
    <cellStyle name="Normal 8 5" xfId="1722" xr:uid="{00000000-0005-0000-0000-0000BC050000}"/>
    <cellStyle name="Normal 8 6" xfId="1471" xr:uid="{00000000-0005-0000-0000-0000BD050000}"/>
    <cellStyle name="Normal 80" xfId="1774" xr:uid="{00000000-0005-0000-0000-0000BE050000}"/>
    <cellStyle name="Normal 81" xfId="1775" xr:uid="{00000000-0005-0000-0000-0000BF050000}"/>
    <cellStyle name="Normal 82" xfId="1776" xr:uid="{00000000-0005-0000-0000-0000C0050000}"/>
    <cellStyle name="Normal 83" xfId="1777" xr:uid="{00000000-0005-0000-0000-0000C1050000}"/>
    <cellStyle name="Normal 84" xfId="1778" xr:uid="{9C324A68-DE9F-4766-8665-F5BC54DEEB3F}"/>
    <cellStyle name="Normal 85" xfId="1779" xr:uid="{7005AB6A-77F2-4811-9E35-2977481C015B}"/>
    <cellStyle name="Normal 86" xfId="1780" xr:uid="{FAC609F8-E379-49EE-AC8A-C1373F441231}"/>
    <cellStyle name="Normal 87" xfId="1781" xr:uid="{C7E5A2EA-F64C-4836-A1C4-9DA18E84E154}"/>
    <cellStyle name="Normal 88" xfId="1782" xr:uid="{B4890781-A6E2-4031-9AE9-119765365CCB}"/>
    <cellStyle name="Normal 89" xfId="1783" xr:uid="{87063F6C-E520-4219-9560-8DE96FDA4E9E}"/>
    <cellStyle name="Normal 9" xfId="921" xr:uid="{00000000-0005-0000-0000-0000C2050000}"/>
    <cellStyle name="Normal 9 2" xfId="922" xr:uid="{00000000-0005-0000-0000-0000C3050000}"/>
    <cellStyle name="Normal 9 2 2" xfId="923" xr:uid="{00000000-0005-0000-0000-0000C4050000}"/>
    <cellStyle name="Normal 9 2 2 2" xfId="1729" xr:uid="{00000000-0005-0000-0000-0000C5050000}"/>
    <cellStyle name="Normal 9 2 2 3" xfId="1480" xr:uid="{00000000-0005-0000-0000-0000C6050000}"/>
    <cellStyle name="Normal 9 2 3" xfId="924" xr:uid="{00000000-0005-0000-0000-0000C7050000}"/>
    <cellStyle name="Normal 9 2 4" xfId="1479" xr:uid="{00000000-0005-0000-0000-0000C8050000}"/>
    <cellStyle name="Normal 9 3" xfId="925" xr:uid="{00000000-0005-0000-0000-0000C9050000}"/>
    <cellStyle name="Normal 9 3 2" xfId="1730" xr:uid="{00000000-0005-0000-0000-0000CA050000}"/>
    <cellStyle name="Normal 9 4" xfId="926" xr:uid="{00000000-0005-0000-0000-0000CB050000}"/>
    <cellStyle name="Normal 9 4 2" xfId="1481" xr:uid="{00000000-0005-0000-0000-0000CC050000}"/>
    <cellStyle name="Normal 9 5" xfId="927" xr:uid="{00000000-0005-0000-0000-0000CD050000}"/>
    <cellStyle name="Normal 9 5 2" xfId="1482" xr:uid="{00000000-0005-0000-0000-0000CE050000}"/>
    <cellStyle name="Normal 9 6" xfId="1728" xr:uid="{00000000-0005-0000-0000-0000CF050000}"/>
    <cellStyle name="Normal 9 7" xfId="1478" xr:uid="{00000000-0005-0000-0000-0000D0050000}"/>
    <cellStyle name="Normal 90" xfId="1784" xr:uid="{6641DBFD-E2F8-4C61-933B-ECBDF11483FB}"/>
    <cellStyle name="Normal 91" xfId="1785" xr:uid="{2E4BF255-DB04-4890-BA0B-AB8AE50425A0}"/>
    <cellStyle name="Normal 92" xfId="1786" xr:uid="{484922A7-4BF8-4E47-97F3-743023556E9D}"/>
    <cellStyle name="Normal 93" xfId="1788" xr:uid="{207D5DE5-8CF4-4142-905D-6045D2081CBD}"/>
    <cellStyle name="Normal 94" xfId="1789" xr:uid="{68A791A7-BE07-4D43-89D4-A9D85988F27E}"/>
    <cellStyle name="Normal 95" xfId="1791" xr:uid="{500495F5-D0EE-4AF6-8D06-08D16D0EABD5}"/>
    <cellStyle name="Normal 96" xfId="1793" xr:uid="{9B71D922-1C74-4113-B679-440ACAEF7092}"/>
    <cellStyle name="Normal 97" xfId="1794" xr:uid="{74349FD5-ECC1-47AF-BAE5-059E473CAF56}"/>
    <cellStyle name="Normal 98" xfId="1795" xr:uid="{F797FA34-1ADB-4A1F-AB70-773B7D47208F}"/>
    <cellStyle name="Normal 99" xfId="1796" xr:uid="{914CDCEA-89A6-424A-8DC7-77C4BCDADB99}"/>
    <cellStyle name="Normal_INV 1300 2" xfId="928" xr:uid="{00000000-0005-0000-0000-0000D1050000}"/>
    <cellStyle name="Normal_INV 1446 Associated Textile Services Ltd - TERRY FABRIC" xfId="929" xr:uid="{00000000-0005-0000-0000-0000D2050000}"/>
    <cellStyle name="Normal_INV 4297" xfId="1797" xr:uid="{E841DF14-E6E2-4CB8-8CE9-E923B1FB6BBC}"/>
    <cellStyle name="Normal_INV 4489 2 2" xfId="930" xr:uid="{00000000-0005-0000-0000-0000D3050000}"/>
    <cellStyle name="Normal_Sheet1" xfId="931" xr:uid="{00000000-0005-0000-0000-0000D4050000}"/>
    <cellStyle name="Note 10" xfId="932" xr:uid="{00000000-0005-0000-0000-0000D5050000}"/>
    <cellStyle name="Note 10 2" xfId="1483" xr:uid="{00000000-0005-0000-0000-0000D6050000}"/>
    <cellStyle name="Note 11" xfId="933" xr:uid="{00000000-0005-0000-0000-0000D7050000}"/>
    <cellStyle name="Note 11 2" xfId="1484" xr:uid="{00000000-0005-0000-0000-0000D8050000}"/>
    <cellStyle name="Note 12" xfId="934" xr:uid="{00000000-0005-0000-0000-0000D9050000}"/>
    <cellStyle name="Note 12 2" xfId="1485" xr:uid="{00000000-0005-0000-0000-0000DA050000}"/>
    <cellStyle name="Note 13" xfId="935" xr:uid="{00000000-0005-0000-0000-0000DB050000}"/>
    <cellStyle name="Note 13 2" xfId="1486" xr:uid="{00000000-0005-0000-0000-0000DC050000}"/>
    <cellStyle name="Note 14" xfId="936" xr:uid="{00000000-0005-0000-0000-0000DD050000}"/>
    <cellStyle name="Note 14 2" xfId="1487" xr:uid="{00000000-0005-0000-0000-0000DE050000}"/>
    <cellStyle name="Note 2" xfId="937" xr:uid="{00000000-0005-0000-0000-0000DF050000}"/>
    <cellStyle name="Note 2 2" xfId="938" xr:uid="{00000000-0005-0000-0000-0000E0050000}"/>
    <cellStyle name="Note 2 2 2" xfId="939" xr:uid="{00000000-0005-0000-0000-0000E1050000}"/>
    <cellStyle name="Note 2 2 2 2" xfId="940" xr:uid="{00000000-0005-0000-0000-0000E2050000}"/>
    <cellStyle name="Note 2 2 2 2 2" xfId="1491" xr:uid="{00000000-0005-0000-0000-0000E3050000}"/>
    <cellStyle name="Note 2 2 2 3" xfId="1490" xr:uid="{00000000-0005-0000-0000-0000E4050000}"/>
    <cellStyle name="Note 2 2 3" xfId="941" xr:uid="{00000000-0005-0000-0000-0000E5050000}"/>
    <cellStyle name="Note 2 2 3 2" xfId="1492" xr:uid="{00000000-0005-0000-0000-0000E6050000}"/>
    <cellStyle name="Note 2 2 4" xfId="1732" xr:uid="{00000000-0005-0000-0000-0000E7050000}"/>
    <cellStyle name="Note 2 2 5" xfId="1489" xr:uid="{00000000-0005-0000-0000-0000E8050000}"/>
    <cellStyle name="Note 2 3" xfId="942" xr:uid="{00000000-0005-0000-0000-0000E9050000}"/>
    <cellStyle name="Note 2 3 2" xfId="943" xr:uid="{00000000-0005-0000-0000-0000EA050000}"/>
    <cellStyle name="Note 2 3 2 2" xfId="1493" xr:uid="{00000000-0005-0000-0000-0000EB050000}"/>
    <cellStyle name="Note 2 3 3" xfId="944" xr:uid="{00000000-0005-0000-0000-0000EC050000}"/>
    <cellStyle name="Note 2 3 4" xfId="1733" xr:uid="{00000000-0005-0000-0000-0000ED050000}"/>
    <cellStyle name="Note 2 4" xfId="945" xr:uid="{00000000-0005-0000-0000-0000EE050000}"/>
    <cellStyle name="Note 2 4 2" xfId="1494" xr:uid="{00000000-0005-0000-0000-0000EF050000}"/>
    <cellStyle name="Note 2 5" xfId="1731" xr:uid="{00000000-0005-0000-0000-0000F0050000}"/>
    <cellStyle name="Note 2 6" xfId="1488" xr:uid="{00000000-0005-0000-0000-0000F1050000}"/>
    <cellStyle name="Note 3" xfId="946" xr:uid="{00000000-0005-0000-0000-0000F2050000}"/>
    <cellStyle name="Note 3 2" xfId="947" xr:uid="{00000000-0005-0000-0000-0000F3050000}"/>
    <cellStyle name="Note 3 2 2" xfId="948" xr:uid="{00000000-0005-0000-0000-0000F4050000}"/>
    <cellStyle name="Note 3 2 2 2" xfId="1497" xr:uid="{00000000-0005-0000-0000-0000F5050000}"/>
    <cellStyle name="Note 3 2 3" xfId="1735" xr:uid="{00000000-0005-0000-0000-0000F6050000}"/>
    <cellStyle name="Note 3 2 4" xfId="1496" xr:uid="{00000000-0005-0000-0000-0000F7050000}"/>
    <cellStyle name="Note 3 3" xfId="949" xr:uid="{00000000-0005-0000-0000-0000F8050000}"/>
    <cellStyle name="Note 3 3 2" xfId="950" xr:uid="{00000000-0005-0000-0000-0000F9050000}"/>
    <cellStyle name="Note 3 3 2 2" xfId="1499" xr:uid="{00000000-0005-0000-0000-0000FA050000}"/>
    <cellStyle name="Note 3 3 3" xfId="1736" xr:uid="{00000000-0005-0000-0000-0000FB050000}"/>
    <cellStyle name="Note 3 3 4" xfId="1498" xr:uid="{00000000-0005-0000-0000-0000FC050000}"/>
    <cellStyle name="Note 3 4" xfId="1734" xr:uid="{00000000-0005-0000-0000-0000FD050000}"/>
    <cellStyle name="Note 3 5" xfId="1495" xr:uid="{00000000-0005-0000-0000-0000FE050000}"/>
    <cellStyle name="Note 4" xfId="951" xr:uid="{00000000-0005-0000-0000-0000FF050000}"/>
    <cellStyle name="Note 4 2" xfId="952" xr:uid="{00000000-0005-0000-0000-000000060000}"/>
    <cellStyle name="Note 4 3" xfId="953" xr:uid="{00000000-0005-0000-0000-000001060000}"/>
    <cellStyle name="Note 4 3 2" xfId="1500" xr:uid="{00000000-0005-0000-0000-000002060000}"/>
    <cellStyle name="Note 5" xfId="954" xr:uid="{00000000-0005-0000-0000-000003060000}"/>
    <cellStyle name="Note 5 2" xfId="955" xr:uid="{00000000-0005-0000-0000-000004060000}"/>
    <cellStyle name="Note 5 2 2" xfId="956" xr:uid="{00000000-0005-0000-0000-000005060000}"/>
    <cellStyle name="Note 5 2 3" xfId="957" xr:uid="{00000000-0005-0000-0000-000006060000}"/>
    <cellStyle name="Note 5 2 3 2" xfId="1502" xr:uid="{00000000-0005-0000-0000-000007060000}"/>
    <cellStyle name="Note 5 2 4" xfId="1501" xr:uid="{00000000-0005-0000-0000-000008060000}"/>
    <cellStyle name="Note 5 3" xfId="958" xr:uid="{00000000-0005-0000-0000-000009060000}"/>
    <cellStyle name="Note 5 3 2" xfId="1503" xr:uid="{00000000-0005-0000-0000-00000A060000}"/>
    <cellStyle name="Note 6" xfId="959" xr:uid="{00000000-0005-0000-0000-00000B060000}"/>
    <cellStyle name="Note 6 2" xfId="960" xr:uid="{00000000-0005-0000-0000-00000C060000}"/>
    <cellStyle name="Note 6 2 2" xfId="961" xr:uid="{00000000-0005-0000-0000-00000D060000}"/>
    <cellStyle name="Note 6 2 2 2" xfId="1506" xr:uid="{00000000-0005-0000-0000-00000E060000}"/>
    <cellStyle name="Note 6 2 3" xfId="1738" xr:uid="{00000000-0005-0000-0000-00000F060000}"/>
    <cellStyle name="Note 6 2 4" xfId="1505" xr:uid="{00000000-0005-0000-0000-000010060000}"/>
    <cellStyle name="Note 6 3" xfId="962" xr:uid="{00000000-0005-0000-0000-000011060000}"/>
    <cellStyle name="Note 6 3 2" xfId="1739" xr:uid="{00000000-0005-0000-0000-000012060000}"/>
    <cellStyle name="Note 6 3 3" xfId="1507" xr:uid="{00000000-0005-0000-0000-000013060000}"/>
    <cellStyle name="Note 6 4" xfId="1737" xr:uid="{00000000-0005-0000-0000-000014060000}"/>
    <cellStyle name="Note 6 5" xfId="1504" xr:uid="{00000000-0005-0000-0000-000015060000}"/>
    <cellStyle name="Note 7" xfId="963" xr:uid="{00000000-0005-0000-0000-000016060000}"/>
    <cellStyle name="Note 7 2" xfId="964" xr:uid="{00000000-0005-0000-0000-000017060000}"/>
    <cellStyle name="Note 7 2 2" xfId="1509" xr:uid="{00000000-0005-0000-0000-000018060000}"/>
    <cellStyle name="Note 7 3" xfId="1508" xr:uid="{00000000-0005-0000-0000-000019060000}"/>
    <cellStyle name="Note 8" xfId="965" xr:uid="{00000000-0005-0000-0000-00001A060000}"/>
    <cellStyle name="Note 8 2" xfId="966" xr:uid="{00000000-0005-0000-0000-00001B060000}"/>
    <cellStyle name="Note 8 2 2" xfId="967" xr:uid="{00000000-0005-0000-0000-00001C060000}"/>
    <cellStyle name="Note 8 2 2 2" xfId="1512" xr:uid="{00000000-0005-0000-0000-00001D060000}"/>
    <cellStyle name="Note 8 2 3" xfId="1511" xr:uid="{00000000-0005-0000-0000-00001E060000}"/>
    <cellStyle name="Note 8 3" xfId="968" xr:uid="{00000000-0005-0000-0000-00001F060000}"/>
    <cellStyle name="Note 8 3 2" xfId="1513" xr:uid="{00000000-0005-0000-0000-000020060000}"/>
    <cellStyle name="Note 8 4" xfId="969" xr:uid="{00000000-0005-0000-0000-000021060000}"/>
    <cellStyle name="Note 8 4 2" xfId="1514" xr:uid="{00000000-0005-0000-0000-000022060000}"/>
    <cellStyle name="Note 8 5" xfId="1510" xr:uid="{00000000-0005-0000-0000-000023060000}"/>
    <cellStyle name="Note 9" xfId="970" xr:uid="{00000000-0005-0000-0000-000024060000}"/>
    <cellStyle name="Note 9 2" xfId="971" xr:uid="{00000000-0005-0000-0000-000025060000}"/>
    <cellStyle name="Note 9 2 2" xfId="1516" xr:uid="{00000000-0005-0000-0000-000026060000}"/>
    <cellStyle name="Note 9 3" xfId="972" xr:uid="{00000000-0005-0000-0000-000027060000}"/>
    <cellStyle name="Note 9 3 2" xfId="1517" xr:uid="{00000000-0005-0000-0000-000028060000}"/>
    <cellStyle name="Note 9 4" xfId="1515" xr:uid="{00000000-0005-0000-0000-000029060000}"/>
    <cellStyle name="Notitie" xfId="973" xr:uid="{00000000-0005-0000-0000-00002A060000}"/>
    <cellStyle name="Ongeldig" xfId="974" xr:uid="{00000000-0005-0000-0000-00002B060000}"/>
    <cellStyle name="Output 2" xfId="975" xr:uid="{00000000-0005-0000-0000-00002C060000}"/>
    <cellStyle name="Output 2 2" xfId="976" xr:uid="{00000000-0005-0000-0000-00002D060000}"/>
    <cellStyle name="Output 2 3" xfId="977" xr:uid="{00000000-0005-0000-0000-00002E060000}"/>
    <cellStyle name="Output 2_INV 0795  K-MART MIR-300" xfId="978" xr:uid="{00000000-0005-0000-0000-00002F060000}"/>
    <cellStyle name="Output 3" xfId="979" xr:uid="{00000000-0005-0000-0000-000030060000}"/>
    <cellStyle name="Output 4" xfId="980" xr:uid="{00000000-0005-0000-0000-000031060000}"/>
    <cellStyle name="Overskrift 1" xfId="981" xr:uid="{00000000-0005-0000-0000-000032060000}"/>
    <cellStyle name="Overskrift 2" xfId="982" xr:uid="{00000000-0005-0000-0000-000033060000}"/>
    <cellStyle name="Overskrift 3" xfId="983" xr:uid="{00000000-0005-0000-0000-000034060000}"/>
    <cellStyle name="Overskrift 4" xfId="984" xr:uid="{00000000-0005-0000-0000-000035060000}"/>
    <cellStyle name="Percent [2]" xfId="985" xr:uid="{00000000-0005-0000-0000-000036060000}"/>
    <cellStyle name="Percent [2] 2" xfId="986" xr:uid="{00000000-0005-0000-0000-000037060000}"/>
    <cellStyle name="Percent [2] 3" xfId="987" xr:uid="{00000000-0005-0000-0000-000038060000}"/>
    <cellStyle name="Percent [2] 3 2" xfId="988" xr:uid="{00000000-0005-0000-0000-000039060000}"/>
    <cellStyle name="Percent [2] 4" xfId="989" xr:uid="{00000000-0005-0000-0000-00003A060000}"/>
    <cellStyle name="Percent [2] 4 2" xfId="990" xr:uid="{00000000-0005-0000-0000-00003B060000}"/>
    <cellStyle name="Percent [2] 5" xfId="991" xr:uid="{00000000-0005-0000-0000-00003C060000}"/>
    <cellStyle name="Percent [2] 6" xfId="992" xr:uid="{00000000-0005-0000-0000-00003D060000}"/>
    <cellStyle name="Percent 10" xfId="993" xr:uid="{00000000-0005-0000-0000-00003E060000}"/>
    <cellStyle name="Percent 10 2" xfId="1518" xr:uid="{00000000-0005-0000-0000-00003F060000}"/>
    <cellStyle name="Percent 11" xfId="994" xr:uid="{00000000-0005-0000-0000-000040060000}"/>
    <cellStyle name="Percent 11 2" xfId="995" xr:uid="{00000000-0005-0000-0000-000041060000}"/>
    <cellStyle name="Percent 11 2 2" xfId="1520" xr:uid="{00000000-0005-0000-0000-000042060000}"/>
    <cellStyle name="Percent 11 3" xfId="1519" xr:uid="{00000000-0005-0000-0000-000043060000}"/>
    <cellStyle name="Percent 12" xfId="996" xr:uid="{00000000-0005-0000-0000-000044060000}"/>
    <cellStyle name="Percent 12 2" xfId="1521" xr:uid="{00000000-0005-0000-0000-000045060000}"/>
    <cellStyle name="Percent 13" xfId="997" xr:uid="{00000000-0005-0000-0000-000046060000}"/>
    <cellStyle name="Percent 13 2" xfId="1522" xr:uid="{00000000-0005-0000-0000-000047060000}"/>
    <cellStyle name="Percent 14" xfId="998" xr:uid="{00000000-0005-0000-0000-000048060000}"/>
    <cellStyle name="Percent 14 2" xfId="1523" xr:uid="{00000000-0005-0000-0000-000049060000}"/>
    <cellStyle name="Percent 15" xfId="999" xr:uid="{00000000-0005-0000-0000-00004A060000}"/>
    <cellStyle name="Percent 15 2" xfId="1524" xr:uid="{00000000-0005-0000-0000-00004B060000}"/>
    <cellStyle name="Percent 16" xfId="1000" xr:uid="{00000000-0005-0000-0000-00004C060000}"/>
    <cellStyle name="Percent 16 2" xfId="1525" xr:uid="{00000000-0005-0000-0000-00004D060000}"/>
    <cellStyle name="Percent 17" xfId="1091" xr:uid="{00000000-0005-0000-0000-00004E060000}"/>
    <cellStyle name="Percent 17 2" xfId="1564" xr:uid="{00000000-0005-0000-0000-00004F060000}"/>
    <cellStyle name="Percent 18" xfId="1093" xr:uid="{00000000-0005-0000-0000-000050060000}"/>
    <cellStyle name="Percent 18 2" xfId="1566" xr:uid="{00000000-0005-0000-0000-000051060000}"/>
    <cellStyle name="Percent 19" xfId="1095" xr:uid="{00000000-0005-0000-0000-000052060000}"/>
    <cellStyle name="Percent 19 2" xfId="1568" xr:uid="{00000000-0005-0000-0000-000053060000}"/>
    <cellStyle name="Percent 2" xfId="1001" xr:uid="{00000000-0005-0000-0000-000054060000}"/>
    <cellStyle name="Percent 2 2" xfId="1002" xr:uid="{00000000-0005-0000-0000-000055060000}"/>
    <cellStyle name="Percent 2 2 2" xfId="1003" xr:uid="{00000000-0005-0000-0000-000056060000}"/>
    <cellStyle name="Percent 2 2 2 2" xfId="1742" xr:uid="{00000000-0005-0000-0000-000057060000}"/>
    <cellStyle name="Percent 2 2 2 3" xfId="1528" xr:uid="{00000000-0005-0000-0000-000058060000}"/>
    <cellStyle name="Percent 2 2 3" xfId="1741" xr:uid="{00000000-0005-0000-0000-000059060000}"/>
    <cellStyle name="Percent 2 2 4" xfId="1527" xr:uid="{00000000-0005-0000-0000-00005A060000}"/>
    <cellStyle name="Percent 2 3" xfId="1004" xr:uid="{00000000-0005-0000-0000-00005B060000}"/>
    <cellStyle name="Percent 2 3 2" xfId="1005" xr:uid="{00000000-0005-0000-0000-00005C060000}"/>
    <cellStyle name="Percent 2 3 2 2" xfId="1530" xr:uid="{00000000-0005-0000-0000-00005D060000}"/>
    <cellStyle name="Percent 2 3 3" xfId="1743" xr:uid="{00000000-0005-0000-0000-00005E060000}"/>
    <cellStyle name="Percent 2 3 4" xfId="1529" xr:uid="{00000000-0005-0000-0000-00005F060000}"/>
    <cellStyle name="Percent 2 4" xfId="1006" xr:uid="{00000000-0005-0000-0000-000060060000}"/>
    <cellStyle name="Percent 2 4 2" xfId="1531" xr:uid="{00000000-0005-0000-0000-000061060000}"/>
    <cellStyle name="Percent 2 5" xfId="1740" xr:uid="{00000000-0005-0000-0000-000062060000}"/>
    <cellStyle name="Percent 2 6" xfId="1526" xr:uid="{00000000-0005-0000-0000-000063060000}"/>
    <cellStyle name="Percent 20" xfId="1097" xr:uid="{00000000-0005-0000-0000-000064060000}"/>
    <cellStyle name="Percent 20 2" xfId="1570" xr:uid="{00000000-0005-0000-0000-000065060000}"/>
    <cellStyle name="Percent 21" xfId="1103" xr:uid="{00000000-0005-0000-0000-000066060000}"/>
    <cellStyle name="Percent 21 2" xfId="1576" xr:uid="{00000000-0005-0000-0000-000067060000}"/>
    <cellStyle name="Percent 22" xfId="1578" xr:uid="{00000000-0005-0000-0000-000068060000}"/>
    <cellStyle name="Percent 23" xfId="1580" xr:uid="{00000000-0005-0000-0000-000069060000}"/>
    <cellStyle name="Percent 24" xfId="1581" xr:uid="{00000000-0005-0000-0000-00006A060000}"/>
    <cellStyle name="Percent 25" xfId="1583" xr:uid="{00000000-0005-0000-0000-00006B060000}"/>
    <cellStyle name="Percent 26" xfId="1764" xr:uid="{00000000-0005-0000-0000-00006C060000}"/>
    <cellStyle name="Percent 27" xfId="1766" xr:uid="{00000000-0005-0000-0000-00006D060000}"/>
    <cellStyle name="Percent 28" xfId="1768" xr:uid="{00000000-0005-0000-0000-00006E060000}"/>
    <cellStyle name="Percent 29" xfId="1799" xr:uid="{7FE695E1-8851-4CD2-9661-85D1E33FB68E}"/>
    <cellStyle name="Percent 3" xfId="1007" xr:uid="{00000000-0005-0000-0000-00006F060000}"/>
    <cellStyle name="Percent 3 2" xfId="1008" xr:uid="{00000000-0005-0000-0000-000070060000}"/>
    <cellStyle name="Percent 3 2 2" xfId="1009" xr:uid="{00000000-0005-0000-0000-000071060000}"/>
    <cellStyle name="Percent 3 2 2 2" xfId="1010" xr:uid="{00000000-0005-0000-0000-000072060000}"/>
    <cellStyle name="Percent 3 2 2 2 2" xfId="1535" xr:uid="{00000000-0005-0000-0000-000073060000}"/>
    <cellStyle name="Percent 3 2 2 3" xfId="1011" xr:uid="{00000000-0005-0000-0000-000074060000}"/>
    <cellStyle name="Percent 3 2 2 4" xfId="1746" xr:uid="{00000000-0005-0000-0000-000075060000}"/>
    <cellStyle name="Percent 3 2 2 5" xfId="1534" xr:uid="{00000000-0005-0000-0000-000076060000}"/>
    <cellStyle name="Percent 3 2 3" xfId="1012" xr:uid="{00000000-0005-0000-0000-000077060000}"/>
    <cellStyle name="Percent 3 2 3 2" xfId="1747" xr:uid="{00000000-0005-0000-0000-000078060000}"/>
    <cellStyle name="Percent 3 2 4" xfId="1745" xr:uid="{00000000-0005-0000-0000-000079060000}"/>
    <cellStyle name="Percent 3 2 5" xfId="1533" xr:uid="{00000000-0005-0000-0000-00007A060000}"/>
    <cellStyle name="Percent 3 3" xfId="1013" xr:uid="{00000000-0005-0000-0000-00007B060000}"/>
    <cellStyle name="Percent 3 3 2" xfId="1014" xr:uid="{00000000-0005-0000-0000-00007C060000}"/>
    <cellStyle name="Percent 3 3 2 2" xfId="1748" xr:uid="{00000000-0005-0000-0000-00007D060000}"/>
    <cellStyle name="Percent 3 3 2 3" xfId="1537" xr:uid="{00000000-0005-0000-0000-00007E060000}"/>
    <cellStyle name="Percent 3 3 3" xfId="1015" xr:uid="{00000000-0005-0000-0000-00007F060000}"/>
    <cellStyle name="Percent 3 3 4" xfId="1536" xr:uid="{00000000-0005-0000-0000-000080060000}"/>
    <cellStyle name="Percent 3 4" xfId="1016" xr:uid="{00000000-0005-0000-0000-000081060000}"/>
    <cellStyle name="Percent 3 4 2" xfId="1749" xr:uid="{00000000-0005-0000-0000-000082060000}"/>
    <cellStyle name="Percent 3 4 3" xfId="1538" xr:uid="{00000000-0005-0000-0000-000083060000}"/>
    <cellStyle name="Percent 3 5" xfId="1744" xr:uid="{00000000-0005-0000-0000-000084060000}"/>
    <cellStyle name="Percent 3 6" xfId="1532" xr:uid="{00000000-0005-0000-0000-000085060000}"/>
    <cellStyle name="Percent 4" xfId="1017" xr:uid="{00000000-0005-0000-0000-000086060000}"/>
    <cellStyle name="Percent 4 2" xfId="1018" xr:uid="{00000000-0005-0000-0000-000087060000}"/>
    <cellStyle name="Percent 4 2 2" xfId="1019" xr:uid="{00000000-0005-0000-0000-000088060000}"/>
    <cellStyle name="Percent 4 2 2 2" xfId="1541" xr:uid="{00000000-0005-0000-0000-000089060000}"/>
    <cellStyle name="Percent 4 2 3" xfId="1020" xr:uid="{00000000-0005-0000-0000-00008A060000}"/>
    <cellStyle name="Percent 4 2 3 2" xfId="1542" xr:uid="{00000000-0005-0000-0000-00008B060000}"/>
    <cellStyle name="Percent 4 2 4" xfId="1021" xr:uid="{00000000-0005-0000-0000-00008C060000}"/>
    <cellStyle name="Percent 4 2 5" xfId="1751" xr:uid="{00000000-0005-0000-0000-00008D060000}"/>
    <cellStyle name="Percent 4 2 6" xfId="1540" xr:uid="{00000000-0005-0000-0000-00008E060000}"/>
    <cellStyle name="Percent 4 3" xfId="1022" xr:uid="{00000000-0005-0000-0000-00008F060000}"/>
    <cellStyle name="Percent 4 3 2" xfId="1023" xr:uid="{00000000-0005-0000-0000-000090060000}"/>
    <cellStyle name="Percent 4 3 2 2" xfId="1544" xr:uid="{00000000-0005-0000-0000-000091060000}"/>
    <cellStyle name="Percent 4 3 3" xfId="1752" xr:uid="{00000000-0005-0000-0000-000092060000}"/>
    <cellStyle name="Percent 4 3 4" xfId="1543" xr:uid="{00000000-0005-0000-0000-000093060000}"/>
    <cellStyle name="Percent 4 4" xfId="1024" xr:uid="{00000000-0005-0000-0000-000094060000}"/>
    <cellStyle name="Percent 4 4 2" xfId="1545" xr:uid="{00000000-0005-0000-0000-000095060000}"/>
    <cellStyle name="Percent 4 5" xfId="1750" xr:uid="{00000000-0005-0000-0000-000096060000}"/>
    <cellStyle name="Percent 4 6" xfId="1539" xr:uid="{00000000-0005-0000-0000-000097060000}"/>
    <cellStyle name="Percent 5" xfId="1025" xr:uid="{00000000-0005-0000-0000-000098060000}"/>
    <cellStyle name="Percent 5 2" xfId="1026" xr:uid="{00000000-0005-0000-0000-000099060000}"/>
    <cellStyle name="Percent 5 2 2" xfId="1027" xr:uid="{00000000-0005-0000-0000-00009A060000}"/>
    <cellStyle name="Percent 5 2 2 2" xfId="1028" xr:uid="{00000000-0005-0000-0000-00009B060000}"/>
    <cellStyle name="Percent 5 2 2 2 2" xfId="1549" xr:uid="{00000000-0005-0000-0000-00009C060000}"/>
    <cellStyle name="Percent 5 2 2 3" xfId="1029" xr:uid="{00000000-0005-0000-0000-00009D060000}"/>
    <cellStyle name="Percent 5 2 2 4" xfId="1548" xr:uid="{00000000-0005-0000-0000-00009E060000}"/>
    <cellStyle name="Percent 5 2 3" xfId="1754" xr:uid="{00000000-0005-0000-0000-00009F060000}"/>
    <cellStyle name="Percent 5 2 4" xfId="1547" xr:uid="{00000000-0005-0000-0000-0000A0060000}"/>
    <cellStyle name="Percent 5 3" xfId="1030" xr:uid="{00000000-0005-0000-0000-0000A1060000}"/>
    <cellStyle name="Percent 5 3 2" xfId="1031" xr:uid="{00000000-0005-0000-0000-0000A2060000}"/>
    <cellStyle name="Percent 5 3 2 2" xfId="1551" xr:uid="{00000000-0005-0000-0000-0000A3060000}"/>
    <cellStyle name="Percent 5 3 3" xfId="1032" xr:uid="{00000000-0005-0000-0000-0000A4060000}"/>
    <cellStyle name="Percent 5 3 4" xfId="1755" xr:uid="{00000000-0005-0000-0000-0000A5060000}"/>
    <cellStyle name="Percent 5 3 5" xfId="1550" xr:uid="{00000000-0005-0000-0000-0000A6060000}"/>
    <cellStyle name="Percent 5 4" xfId="1033" xr:uid="{00000000-0005-0000-0000-0000A7060000}"/>
    <cellStyle name="Percent 5 5" xfId="1753" xr:uid="{00000000-0005-0000-0000-0000A8060000}"/>
    <cellStyle name="Percent 5 6" xfId="1546" xr:uid="{00000000-0005-0000-0000-0000A9060000}"/>
    <cellStyle name="Percent 6" xfId="1034" xr:uid="{00000000-0005-0000-0000-0000AA060000}"/>
    <cellStyle name="Percent 6 2" xfId="1035" xr:uid="{00000000-0005-0000-0000-0000AB060000}"/>
    <cellStyle name="Percent 6 2 2" xfId="1036" xr:uid="{00000000-0005-0000-0000-0000AC060000}"/>
    <cellStyle name="Percent 6 2 2 2" xfId="1554" xr:uid="{00000000-0005-0000-0000-0000AD060000}"/>
    <cellStyle name="Percent 6 2 3" xfId="1037" xr:uid="{00000000-0005-0000-0000-0000AE060000}"/>
    <cellStyle name="Percent 6 2 3 2" xfId="1555" xr:uid="{00000000-0005-0000-0000-0000AF060000}"/>
    <cellStyle name="Percent 6 2 4" xfId="1038" xr:uid="{00000000-0005-0000-0000-0000B0060000}"/>
    <cellStyle name="Percent 6 2 5" xfId="1757" xr:uid="{00000000-0005-0000-0000-0000B1060000}"/>
    <cellStyle name="Percent 6 2 6" xfId="1553" xr:uid="{00000000-0005-0000-0000-0000B2060000}"/>
    <cellStyle name="Percent 6 3" xfId="1039" xr:uid="{00000000-0005-0000-0000-0000B3060000}"/>
    <cellStyle name="Percent 6 3 2" xfId="1758" xr:uid="{00000000-0005-0000-0000-0000B4060000}"/>
    <cellStyle name="Percent 6 4" xfId="1756" xr:uid="{00000000-0005-0000-0000-0000B5060000}"/>
    <cellStyle name="Percent 6 5" xfId="1552" xr:uid="{00000000-0005-0000-0000-0000B6060000}"/>
    <cellStyle name="Percent 7" xfId="1040" xr:uid="{00000000-0005-0000-0000-0000B7060000}"/>
    <cellStyle name="Percent 7 2" xfId="1041" xr:uid="{00000000-0005-0000-0000-0000B8060000}"/>
    <cellStyle name="Percent 7 2 2" xfId="1760" xr:uid="{00000000-0005-0000-0000-0000B9060000}"/>
    <cellStyle name="Percent 7 2 3" xfId="1557" xr:uid="{00000000-0005-0000-0000-0000BA060000}"/>
    <cellStyle name="Percent 7 3" xfId="1761" xr:uid="{00000000-0005-0000-0000-0000BB060000}"/>
    <cellStyle name="Percent 7 4" xfId="1759" xr:uid="{00000000-0005-0000-0000-0000BC060000}"/>
    <cellStyle name="Percent 7 5" xfId="1556" xr:uid="{00000000-0005-0000-0000-0000BD060000}"/>
    <cellStyle name="Percent 8" xfId="1042" xr:uid="{00000000-0005-0000-0000-0000BE060000}"/>
    <cellStyle name="Percent 8 2" xfId="1043" xr:uid="{00000000-0005-0000-0000-0000BF060000}"/>
    <cellStyle name="Percent 8 2 2" xfId="1559" xr:uid="{00000000-0005-0000-0000-0000C0060000}"/>
    <cellStyle name="Percent 8 3" xfId="1762" xr:uid="{00000000-0005-0000-0000-0000C1060000}"/>
    <cellStyle name="Percent 8 4" xfId="1558" xr:uid="{00000000-0005-0000-0000-0000C2060000}"/>
    <cellStyle name="Percent 9" xfId="1044" xr:uid="{00000000-0005-0000-0000-0000C3060000}"/>
    <cellStyle name="Percent 9 2" xfId="1560" xr:uid="{00000000-0005-0000-0000-0000C4060000}"/>
    <cellStyle name="Sammenkædet celle" xfId="1045" xr:uid="{00000000-0005-0000-0000-0000C5060000}"/>
    <cellStyle name="Standaard 2" xfId="1046" xr:uid="{00000000-0005-0000-0000-0000C6060000}"/>
    <cellStyle name="Standaard 2 2" xfId="1561" xr:uid="{00000000-0005-0000-0000-0000C7060000}"/>
    <cellStyle name="Style 1" xfId="1047" xr:uid="{00000000-0005-0000-0000-0000C8060000}"/>
    <cellStyle name="Style 1 2" xfId="1048" xr:uid="{00000000-0005-0000-0000-0000C9060000}"/>
    <cellStyle name="Style 1 2 2" xfId="1049" xr:uid="{00000000-0005-0000-0000-0000CA060000}"/>
    <cellStyle name="Style 1 2 2 2" xfId="1050" xr:uid="{00000000-0005-0000-0000-0000CB060000}"/>
    <cellStyle name="Style 1 3" xfId="1051" xr:uid="{00000000-0005-0000-0000-0000CC060000}"/>
    <cellStyle name="Style 1 4" xfId="1052" xr:uid="{00000000-0005-0000-0000-0000CD060000}"/>
    <cellStyle name="Style 1 4 2" xfId="1053" xr:uid="{00000000-0005-0000-0000-0000CE060000}"/>
    <cellStyle name="Style 1 4 2 2" xfId="1054" xr:uid="{00000000-0005-0000-0000-0000CF060000}"/>
    <cellStyle name="Style 1 4 2 3" xfId="1055" xr:uid="{00000000-0005-0000-0000-0000D0060000}"/>
    <cellStyle name="Style 1 5" xfId="1056" xr:uid="{00000000-0005-0000-0000-0000D1060000}"/>
    <cellStyle name="Style 1 6" xfId="1057" xr:uid="{00000000-0005-0000-0000-0000D2060000}"/>
    <cellStyle name="Style 1 6 2" xfId="1058" xr:uid="{00000000-0005-0000-0000-0000D3060000}"/>
    <cellStyle name="Style 1 6 3" xfId="1059" xr:uid="{00000000-0005-0000-0000-0000D4060000}"/>
    <cellStyle name="Style 1_Packing list 3022032359" xfId="1060" xr:uid="{00000000-0005-0000-0000-0000D5060000}"/>
    <cellStyle name="subhead" xfId="1061" xr:uid="{00000000-0005-0000-0000-0000D6060000}"/>
    <cellStyle name="Titel" xfId="1062" xr:uid="{00000000-0005-0000-0000-0000D7060000}"/>
    <cellStyle name="Title 2" xfId="1063" xr:uid="{00000000-0005-0000-0000-0000D8060000}"/>
    <cellStyle name="Title 2 2" xfId="1064" xr:uid="{00000000-0005-0000-0000-0000D9060000}"/>
    <cellStyle name="Title 2 3" xfId="1065" xr:uid="{00000000-0005-0000-0000-0000DA060000}"/>
    <cellStyle name="Title 2_INV 0795  K-MART MIR-300" xfId="1066" xr:uid="{00000000-0005-0000-0000-0000DB060000}"/>
    <cellStyle name="Title 3" xfId="1067" xr:uid="{00000000-0005-0000-0000-0000DC060000}"/>
    <cellStyle name="Title 4" xfId="1068" xr:uid="{00000000-0005-0000-0000-0000DD060000}"/>
    <cellStyle name="Totaal" xfId="1069" xr:uid="{00000000-0005-0000-0000-0000DE060000}"/>
    <cellStyle name="Total 2" xfId="1070" xr:uid="{00000000-0005-0000-0000-0000DF060000}"/>
    <cellStyle name="Total 2 2" xfId="1071" xr:uid="{00000000-0005-0000-0000-0000E0060000}"/>
    <cellStyle name="Total 2 3" xfId="1072" xr:uid="{00000000-0005-0000-0000-0000E1060000}"/>
    <cellStyle name="Total 2_INV 0795  K-MART MIR-300" xfId="1073" xr:uid="{00000000-0005-0000-0000-0000E2060000}"/>
    <cellStyle name="Total 3" xfId="1074" xr:uid="{00000000-0005-0000-0000-0000E3060000}"/>
    <cellStyle name="Total 4" xfId="1075" xr:uid="{00000000-0005-0000-0000-0000E4060000}"/>
    <cellStyle name="Ugyldig" xfId="1076" xr:uid="{00000000-0005-0000-0000-0000E5060000}"/>
    <cellStyle name="Uitvoer" xfId="1077" xr:uid="{00000000-0005-0000-0000-0000E6060000}"/>
    <cellStyle name="Valuta_19990" xfId="1078" xr:uid="{00000000-0005-0000-0000-0000E7060000}"/>
    <cellStyle name="Verklarende tekst" xfId="1079" xr:uid="{00000000-0005-0000-0000-0000E8060000}"/>
    <cellStyle name="Waarschuwingstekst" xfId="1080" xr:uid="{00000000-0005-0000-0000-0000E9060000}"/>
    <cellStyle name="Warning Text 2" xfId="1081" xr:uid="{00000000-0005-0000-0000-0000EA060000}"/>
    <cellStyle name="Warning Text 2 2" xfId="1082" xr:uid="{00000000-0005-0000-0000-0000EB060000}"/>
    <cellStyle name="Warning Text 2 3" xfId="1083" xr:uid="{00000000-0005-0000-0000-0000EC060000}"/>
    <cellStyle name="Warning Text 2_INV 0795  K-MART MIR-300" xfId="1084" xr:uid="{00000000-0005-0000-0000-0000ED060000}"/>
    <cellStyle name="Warning Text 3" xfId="1085" xr:uid="{00000000-0005-0000-0000-0000EE060000}"/>
    <cellStyle name="Warning Text 4" xfId="1086" xr:uid="{00000000-0005-0000-0000-0000EF060000}"/>
    <cellStyle name="표준_(LC)HANGER_DRAFT PO_SHENZHEN" xfId="1087" xr:uid="{00000000-0005-0000-0000-0000F0060000}"/>
    <cellStyle name="常规_Book2" xfId="1088" xr:uid="{00000000-0005-0000-0000-0000F1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86CC459-9579-4B40-B66A-040EC8D307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A70E65-C767-4419-BDBF-633F0DF338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09E0E97-0E7B-412D-937E-0737FADFD1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824944D-709D-465B-B7C8-F275B08E0D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7F12479-8C93-4653-B2C6-EF11185C1E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AC4BD1B-9141-400B-A304-2855C71F18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22354F0D-5732-4553-A608-BDB8670C90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BFED1E9-6AA4-431C-B3AA-17BD549DDA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E45EE31-7567-4F69-839D-873D4A8383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E595430-B74B-4741-B18E-208231D996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AB978BF9-CF0F-41BE-ABB6-FB54ED9CE9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67EE45B-D467-4E95-B252-A5341BE628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3CB7E0A-D02F-4C82-8365-35676A6BCA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A988319-6027-49D0-8198-0E650659CB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B2DDDEF-F58A-45AD-9AD5-ABD95FBE56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97EA722-2F1D-4202-8FB1-36FD56B998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2AD2BDD2-B871-4D43-BB76-4D7277D322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4C233754-0F43-4A6B-AA34-2865379A9D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80C73D4C-0268-46F5-9441-8E2E83ECDE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20ED0D6B-BA40-4146-A458-AEBFF7413E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937D9334-BB19-4DA1-800A-4E2ECBB53C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C2DFB157-F9FC-4F35-938C-D44F4A148C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42D77FA0-F1D6-454C-B87C-3314C8DA62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5F267B32-803F-49B1-8128-452082E9E7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325579B9-8503-4DDB-8CA1-80F6BA8964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E4291672-D19E-4E5E-9A9D-6614B63914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E6E046DC-834A-48A3-A438-383DB15B5A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265A34CE-DA48-4B84-B97E-3D8BAED256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9D330644-A621-44A4-AA9A-D6EF0CD90D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B568B0E9-0A47-47DD-BCA0-BD8AA2F90C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463277A8-5F3F-4BEA-B1F7-E42C1DAC12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0EADF521-BB63-40D8-AA3C-BB1564350C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CED0EA6D-225E-45E8-AAD3-A489A8DAD0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EEEBBDFC-D8FA-4DC2-B0F3-D49E865254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C393C14A-0813-4F04-82D5-3828358889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B183C5D6-A482-4930-822F-DF4E988A47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B3862BFD-F54E-45A8-84D7-BE68667187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C2A4F0C6-E85E-4C44-9E84-70CFB34487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1167E774-086E-4EB2-9621-56B19ABB8D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196BE893-F9D6-44EE-BCC5-F270B00AB2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922DF773-CD1F-4F88-9494-5E166F2FC7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0B9756EF-02F6-4FE4-9381-0E81C1F214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41263450-E097-47B2-970F-B0275DE933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7F6F4E8F-8C12-4225-8122-D259554030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1E078D8A-77FE-4F60-AA23-C83A6ED45C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E0FFF447-319A-40BD-8FD2-890E1F7905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E9EE6105-CC97-4256-BDA8-AE7F1D370A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511667C1-09E6-4830-87BF-3623449C28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C11BD460-6AC0-428B-A071-CC2A1F2C4E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1CFFB12F-80CB-4D34-9A3F-2896EF2AEF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43DB0A5E-E99F-4BF3-AC90-BB26F51B91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309C396C-8B6A-479C-A075-A688A10CF5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6314D959-7998-4965-9390-A7E26DC1A3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682B1441-66BB-4C1B-998B-181AAF8F01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1001A14C-E835-40A0-A7A4-5319888F8A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E550AF42-691A-4C6A-BF80-4DDFA90506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4695EFE1-B7EA-4DFC-965A-764CC098E3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DB07F894-0688-4650-8802-B96AAC6096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6A1C4348-C67C-46A3-B9EF-A435E87050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ED1CD4B0-5FC3-4844-A100-17F764E773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C12A3663-17F2-4982-9705-C7688E748A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657AC6F8-30EC-4CE5-AB46-08BE31F025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F7E6CC4C-6E29-412E-9F2C-7B85D9826E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5A315037-5ADD-41F6-B971-EE997DCEE2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DC060C47-7537-4A6E-86E8-E00E7E9024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B63BCAB6-CC40-42C7-A3AD-78BED1D968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3FBD2FD7-3FFF-4059-BDD5-9998FD2299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C0983C2A-CD6D-4BF6-8896-9C05E2A379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8D0A8442-5A08-4C21-9C3A-847174E818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51FA59F7-75C2-4411-9130-1068AC2AC5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C89DF346-81A4-4250-9F32-9F445D16BE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ADE21E52-B6DD-4721-A710-4E75D075A4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9B92B2DE-1A30-4BAC-9485-AF899D7EE9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012DB7B1-5907-4337-9400-69DA02EE61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DADBDE04-8ADE-4932-B3A6-322C948C80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A803870F-C27C-4803-8FC3-21A7F9AD89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94FF8067-45D9-4FE6-ABDA-E3EFAE34B1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563C13C1-990B-462B-A14E-0D67493A27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A9E2112D-3FE3-4BEC-A9B1-2AE9ABB6FC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2B71BD6C-6737-4696-BA06-AE026E64E9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BFB125E0-5DBE-405E-A5DE-9ADAC1F375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C285A701-81F4-4DAC-90F4-3981766507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7F7A5458-3953-4B33-9743-FA6BEAABF3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C28A8B68-A96F-4C23-9FD0-EA1AA5CEC7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9320012B-C9E5-40E6-A96F-5B4FEE7A7C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C2A820A7-86D4-499A-B885-75E950C575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71C47D10-7833-4252-9B80-7704B6652F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B76FD8EA-8A44-465B-AE97-A39041946F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AAEC651F-0994-46DD-AB9E-FB22B0BE89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5AB38052-BA5F-4775-9BE9-EA6081D412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A7886CF0-BE89-459B-A036-53B79B586C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7D6AE7AB-A4E3-4A0C-97CE-8C00D41256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3F6A48AC-67F0-4356-B03A-45FA399874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CFAD4209-9D77-4673-9CEE-45A32B6DE9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77D53FE3-6CA1-4BEF-8822-228BE2F7CD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72931C62-8D19-4FEB-A58E-3461CA6C2A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2F33F522-EF91-4F2E-8437-D0CC00AFC9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97A57639-C928-4023-B91D-DDAF3BBBF3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8013DBA8-2173-48EC-BD2B-804F52EAB0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D3E0582A-1F72-479D-8B94-0C5AA01F37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12CE0E2B-6D12-4C54-95B2-DB691FB01C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A2DDF9C5-DB09-4B61-A825-BCD508F879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0D4F9A36-3220-4E41-B8BB-F59DD1224C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67AEF5F5-1E62-44ED-81F4-F54B6FDB3D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32B32F4F-E507-434F-B37F-B6BD6495E2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729E4157-05DA-4186-BA74-3A7A504981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44D812DF-6B90-43CA-BD27-8E1CF4F4F8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D3F33850-09E2-4590-A8F0-C6B00A3962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BC0918E0-71BB-4AC5-9DD1-1A952995EB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C58E7304-91B8-4512-A039-19CF9AD272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D18F1BD2-CB04-4A2D-BDD2-5B3CFE494A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01D743DE-4F8D-45A0-975B-E0F7693BA8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B53DA709-EAAD-40A5-A6A0-6D7CB31AC7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07C9BAEC-4868-4F3F-9ED7-20FC8B14DE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20EE4784-1205-4C2A-9698-1BB9F41172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C39A7E26-0C70-4BB7-B976-BF6C103183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49F68D1B-937D-48D0-B236-FE54673C13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349F6F4A-8487-4058-9950-507900BB60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A4147F4E-2F64-4A20-AAA7-7EFC4E2A87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CADF7169-B5D3-462C-AB23-71C3E44895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BAE73551-DF00-45E6-B37C-DBE8A56CDD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DD75534F-2E65-4DD2-9CFB-F10C7054C8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E17953B8-372D-4AAC-8FD1-68CC7265E7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3D81E64A-DDAD-402C-8F55-5DD94C7324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6600BE49-FFD6-4ACB-8A99-B96325690F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62C6BA7E-105D-4BCF-AA31-7BBE6207CF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id="{41585CE0-3BF3-4A75-AF9F-FB22166444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id="{4BF1FED1-64A6-4968-97E9-7B79422317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id="{6961DD27-07B4-4333-86BE-BEEEB2742E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id="{1C27FEA5-B186-4F56-968D-9186410103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id="{043A19D9-2EC9-4923-899D-04E5659DAA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id="{C02BAD83-F108-409F-A62F-DF21E96874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id="{95E60379-9B0E-46AD-993C-3D17AF7507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id="{046C4D4A-B65D-4909-B0F0-3A69637FE9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id="{41FB3B42-B406-4075-97AE-3E3AF63621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id="{3666C8EC-7100-46FA-891C-E5FA11D4E0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id="{3662A327-E4F6-4162-8BE3-05A1E23965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id="{738503A5-AE3F-498D-A22D-2AB5710832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id="{7B984835-FA7A-48C8-A45C-B9FDA26CC4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id="{B07142B1-1CC1-47A3-8F5C-5472002B3D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id="{2B622EF1-1200-49A6-88E6-042A988892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id="{5312DFE7-384B-4847-839D-4EACD49C89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id="{8B6C7F54-F638-457E-8776-C288D74AF0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id="{FD7170CE-6807-458B-89F5-EDC0374F11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id="{8D56DB43-E347-4841-A0F4-731EF0984F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id="{AA7A4517-B6EE-41C7-923B-68CE883ACF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id="{32462C7F-F700-4F7E-A387-3A8815B164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id="{F79979A6-4ADE-48F0-98E7-0B69D00187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id="{28838FD8-5AEF-4E21-8159-DBADCD61FD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id="{26D60362-5A66-4432-9FF2-4E6F0B2FDF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id="{2FA78F2C-5E9C-4F07-BECF-89C27B1EAF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id="{19FB1B52-7238-4E94-9952-F1A114B450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id="{1690CA78-8932-4736-9AFD-EFCB812A2C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id="{8096758D-7F70-46D6-B167-45743F6612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id="{A0185B94-6DB9-4D0C-903A-6CA833F54D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E502531D-7368-46C3-AF24-88F9E8760A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7CA09FEA-52F6-4A2C-9815-0D5A22119C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E15917A0-DDD7-49D5-A4B1-CF723868F0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532D3426-A801-47B8-B19C-DB2B7EF325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FE031836-8AE1-41AB-9A3E-AA641FCC06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EDBD8EAE-104F-4C49-87A1-86570B8A1C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" name="Text Box 7">
          <a:extLst>
            <a:ext uri="{FF2B5EF4-FFF2-40B4-BE49-F238E27FC236}">
              <a16:creationId xmlns:a16="http://schemas.microsoft.com/office/drawing/2014/main" id="{25E7A88F-557A-4A7A-B0AF-D7233F010A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7E39DBCA-1C63-47B2-B5AE-B0ECF38C8C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FF021493-24E1-4DCD-A804-F22F3E6B2F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F21932BA-9865-45C0-8486-072DF50F0E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26696726-885A-4994-80E7-3137EA83E8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" name="Text Box 12">
          <a:extLst>
            <a:ext uri="{FF2B5EF4-FFF2-40B4-BE49-F238E27FC236}">
              <a16:creationId xmlns:a16="http://schemas.microsoft.com/office/drawing/2014/main" id="{629F427D-D18C-44D2-A9A1-3FE68A745A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" name="Text Box 13">
          <a:extLst>
            <a:ext uri="{FF2B5EF4-FFF2-40B4-BE49-F238E27FC236}">
              <a16:creationId xmlns:a16="http://schemas.microsoft.com/office/drawing/2014/main" id="{B5D6BAAF-B896-444E-9766-25175B4AE0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274E391D-F093-465D-A12D-5680D23B76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E4235FE-328C-4B16-AD87-857A2D01DF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2" name="Text Box 16">
          <a:extLst>
            <a:ext uri="{FF2B5EF4-FFF2-40B4-BE49-F238E27FC236}">
              <a16:creationId xmlns:a16="http://schemas.microsoft.com/office/drawing/2014/main" id="{1D75511C-846C-4776-8F09-74A7D219F1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7A528028-3786-4B22-AC23-9D52D68A88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4D05B5CA-63D1-4DDD-84B3-BD0481990C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9AAD8D9F-5409-40D8-9BF1-B0132C06D0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BCAE20F7-27CE-4748-8003-F29C26B9BF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6190E0F6-8B7A-4A17-B5B0-1A670F6DA1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8" name="Text Box 23">
          <a:extLst>
            <a:ext uri="{FF2B5EF4-FFF2-40B4-BE49-F238E27FC236}">
              <a16:creationId xmlns:a16="http://schemas.microsoft.com/office/drawing/2014/main" id="{187C8582-AE6D-4DD7-88EF-9B49EBB2D8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9" name="Text Box 24">
          <a:extLst>
            <a:ext uri="{FF2B5EF4-FFF2-40B4-BE49-F238E27FC236}">
              <a16:creationId xmlns:a16="http://schemas.microsoft.com/office/drawing/2014/main" id="{CE079E34-6F63-4CAD-99FD-2D329BE8CD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0" name="Text Box 25">
          <a:extLst>
            <a:ext uri="{FF2B5EF4-FFF2-40B4-BE49-F238E27FC236}">
              <a16:creationId xmlns:a16="http://schemas.microsoft.com/office/drawing/2014/main" id="{25DBB711-3E98-4779-9A8D-158F23285B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1" name="Text Box 26">
          <a:extLst>
            <a:ext uri="{FF2B5EF4-FFF2-40B4-BE49-F238E27FC236}">
              <a16:creationId xmlns:a16="http://schemas.microsoft.com/office/drawing/2014/main" id="{4CD68422-22B4-4750-829F-A337DE8512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2" name="Text Box 27">
          <a:extLst>
            <a:ext uri="{FF2B5EF4-FFF2-40B4-BE49-F238E27FC236}">
              <a16:creationId xmlns:a16="http://schemas.microsoft.com/office/drawing/2014/main" id="{C35FEAAE-B120-4E5F-B7F9-A5C1457558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3" name="Text Box 28">
          <a:extLst>
            <a:ext uri="{FF2B5EF4-FFF2-40B4-BE49-F238E27FC236}">
              <a16:creationId xmlns:a16="http://schemas.microsoft.com/office/drawing/2014/main" id="{294647B8-2612-44C6-BA6B-767D450346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4" name="Text Box 29">
          <a:extLst>
            <a:ext uri="{FF2B5EF4-FFF2-40B4-BE49-F238E27FC236}">
              <a16:creationId xmlns:a16="http://schemas.microsoft.com/office/drawing/2014/main" id="{DC464193-E90E-488A-9189-77AB44262D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5" name="Text Box 30">
          <a:extLst>
            <a:ext uri="{FF2B5EF4-FFF2-40B4-BE49-F238E27FC236}">
              <a16:creationId xmlns:a16="http://schemas.microsoft.com/office/drawing/2014/main" id="{8F8500D9-C710-4F72-A78E-16DEFDAD41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6" name="Text Box 31">
          <a:extLst>
            <a:ext uri="{FF2B5EF4-FFF2-40B4-BE49-F238E27FC236}">
              <a16:creationId xmlns:a16="http://schemas.microsoft.com/office/drawing/2014/main" id="{55C62182-2EEA-49FD-936B-5E1A60381B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7" name="Text Box 32">
          <a:extLst>
            <a:ext uri="{FF2B5EF4-FFF2-40B4-BE49-F238E27FC236}">
              <a16:creationId xmlns:a16="http://schemas.microsoft.com/office/drawing/2014/main" id="{9C648D4A-A2FA-4351-9F70-78CDFDEF24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8" name="Text Box 33">
          <a:extLst>
            <a:ext uri="{FF2B5EF4-FFF2-40B4-BE49-F238E27FC236}">
              <a16:creationId xmlns:a16="http://schemas.microsoft.com/office/drawing/2014/main" id="{2CC17FD8-ECF4-4008-97FD-CAEB616F70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8A88EBBA-0CE3-43FF-B068-EB39CF2891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0" name="Text Box 35">
          <a:extLst>
            <a:ext uri="{FF2B5EF4-FFF2-40B4-BE49-F238E27FC236}">
              <a16:creationId xmlns:a16="http://schemas.microsoft.com/office/drawing/2014/main" id="{21A64ED9-B47A-42FF-846D-A45D594318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1" name="Text Box 36">
          <a:extLst>
            <a:ext uri="{FF2B5EF4-FFF2-40B4-BE49-F238E27FC236}">
              <a16:creationId xmlns:a16="http://schemas.microsoft.com/office/drawing/2014/main" id="{CC3F06BC-1906-4262-B302-303E192A19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2" name="Text Box 37">
          <a:extLst>
            <a:ext uri="{FF2B5EF4-FFF2-40B4-BE49-F238E27FC236}">
              <a16:creationId xmlns:a16="http://schemas.microsoft.com/office/drawing/2014/main" id="{A3730DAF-3EA2-44D4-A66F-A427EBF7F9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3" name="Text Box 38">
          <a:extLst>
            <a:ext uri="{FF2B5EF4-FFF2-40B4-BE49-F238E27FC236}">
              <a16:creationId xmlns:a16="http://schemas.microsoft.com/office/drawing/2014/main" id="{346C0FF2-7BBA-4D23-BFD3-84F9353115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4" name="Text Box 39">
          <a:extLst>
            <a:ext uri="{FF2B5EF4-FFF2-40B4-BE49-F238E27FC236}">
              <a16:creationId xmlns:a16="http://schemas.microsoft.com/office/drawing/2014/main" id="{2B841018-C31E-42D3-AD85-F84DEAEE8D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5" name="Text Box 40">
          <a:extLst>
            <a:ext uri="{FF2B5EF4-FFF2-40B4-BE49-F238E27FC236}">
              <a16:creationId xmlns:a16="http://schemas.microsoft.com/office/drawing/2014/main" id="{BD5F90CA-177C-4A1D-8A5A-8685318814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6" name="Text Box 41">
          <a:extLst>
            <a:ext uri="{FF2B5EF4-FFF2-40B4-BE49-F238E27FC236}">
              <a16:creationId xmlns:a16="http://schemas.microsoft.com/office/drawing/2014/main" id="{159E79EC-C2EC-4E26-BF70-AC77F93386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7" name="Text Box 42">
          <a:extLst>
            <a:ext uri="{FF2B5EF4-FFF2-40B4-BE49-F238E27FC236}">
              <a16:creationId xmlns:a16="http://schemas.microsoft.com/office/drawing/2014/main" id="{B2D0BD57-7D8C-4321-818A-6F857F569A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8" name="Text Box 43">
          <a:extLst>
            <a:ext uri="{FF2B5EF4-FFF2-40B4-BE49-F238E27FC236}">
              <a16:creationId xmlns:a16="http://schemas.microsoft.com/office/drawing/2014/main" id="{8F89BDE1-7FDA-4E5C-91E7-55FDC9B329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9" name="Text Box 44">
          <a:extLst>
            <a:ext uri="{FF2B5EF4-FFF2-40B4-BE49-F238E27FC236}">
              <a16:creationId xmlns:a16="http://schemas.microsoft.com/office/drawing/2014/main" id="{D0FD7E74-DC6C-4C4A-A85E-BEF474B940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0" name="Text Box 45">
          <a:extLst>
            <a:ext uri="{FF2B5EF4-FFF2-40B4-BE49-F238E27FC236}">
              <a16:creationId xmlns:a16="http://schemas.microsoft.com/office/drawing/2014/main" id="{9BA5854B-680F-4815-A40D-86F08A5BB8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1" name="Text Box 46">
          <a:extLst>
            <a:ext uri="{FF2B5EF4-FFF2-40B4-BE49-F238E27FC236}">
              <a16:creationId xmlns:a16="http://schemas.microsoft.com/office/drawing/2014/main" id="{546E5E25-FC1B-407C-BF31-FB1CF7329B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2" name="Text Box 47">
          <a:extLst>
            <a:ext uri="{FF2B5EF4-FFF2-40B4-BE49-F238E27FC236}">
              <a16:creationId xmlns:a16="http://schemas.microsoft.com/office/drawing/2014/main" id="{1E12B1E4-089F-43FE-88CD-5979AEE852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3" name="Text Box 48">
          <a:extLst>
            <a:ext uri="{FF2B5EF4-FFF2-40B4-BE49-F238E27FC236}">
              <a16:creationId xmlns:a16="http://schemas.microsoft.com/office/drawing/2014/main" id="{1E26AE87-43A3-4FB2-A6C7-6921395C8F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4" name="Text Box 49">
          <a:extLst>
            <a:ext uri="{FF2B5EF4-FFF2-40B4-BE49-F238E27FC236}">
              <a16:creationId xmlns:a16="http://schemas.microsoft.com/office/drawing/2014/main" id="{DE2C38D8-E825-4E6F-95D2-C36AEAD4D1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48586AB4-226E-4E48-B81D-1AE3AB60E8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D20CAB71-CE1C-4A5A-9DE6-476B21AA7E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7" name="Text Box 52">
          <a:extLst>
            <a:ext uri="{FF2B5EF4-FFF2-40B4-BE49-F238E27FC236}">
              <a16:creationId xmlns:a16="http://schemas.microsoft.com/office/drawing/2014/main" id="{40346B29-AE1B-4DBB-967D-2443C2171E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2AB0B8FC-F6FA-4112-8D79-6B0EF15AB5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9" name="Text Box 54">
          <a:extLst>
            <a:ext uri="{FF2B5EF4-FFF2-40B4-BE49-F238E27FC236}">
              <a16:creationId xmlns:a16="http://schemas.microsoft.com/office/drawing/2014/main" id="{71060D5E-11D2-49C6-BDBA-FF8C5B4B66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0" name="Text Box 55">
          <a:extLst>
            <a:ext uri="{FF2B5EF4-FFF2-40B4-BE49-F238E27FC236}">
              <a16:creationId xmlns:a16="http://schemas.microsoft.com/office/drawing/2014/main" id="{B4908D66-CFAD-4C13-92FB-A5B7A10926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1" name="Text Box 56">
          <a:extLst>
            <a:ext uri="{FF2B5EF4-FFF2-40B4-BE49-F238E27FC236}">
              <a16:creationId xmlns:a16="http://schemas.microsoft.com/office/drawing/2014/main" id="{7237EFB4-6AD1-474C-B76A-EABE232CBB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2" name="Text Box 57">
          <a:extLst>
            <a:ext uri="{FF2B5EF4-FFF2-40B4-BE49-F238E27FC236}">
              <a16:creationId xmlns:a16="http://schemas.microsoft.com/office/drawing/2014/main" id="{385A6E32-AAEA-432A-B5E2-97D7DDC221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3" name="Text Box 58">
          <a:extLst>
            <a:ext uri="{FF2B5EF4-FFF2-40B4-BE49-F238E27FC236}">
              <a16:creationId xmlns:a16="http://schemas.microsoft.com/office/drawing/2014/main" id="{FE1E1F91-5FD9-4748-A993-66CD91C3EE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4" name="Text Box 59">
          <a:extLst>
            <a:ext uri="{FF2B5EF4-FFF2-40B4-BE49-F238E27FC236}">
              <a16:creationId xmlns:a16="http://schemas.microsoft.com/office/drawing/2014/main" id="{75514589-AD45-44DF-B308-842590D5D0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5" name="Text Box 60">
          <a:extLst>
            <a:ext uri="{FF2B5EF4-FFF2-40B4-BE49-F238E27FC236}">
              <a16:creationId xmlns:a16="http://schemas.microsoft.com/office/drawing/2014/main" id="{A3823C5C-250B-446C-AC85-050EF7A7FD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6" name="Text Box 61">
          <a:extLst>
            <a:ext uri="{FF2B5EF4-FFF2-40B4-BE49-F238E27FC236}">
              <a16:creationId xmlns:a16="http://schemas.microsoft.com/office/drawing/2014/main" id="{A4F02D16-D8D9-4D56-BE13-BE3CB71ADD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7" name="Text Box 62">
          <a:extLst>
            <a:ext uri="{FF2B5EF4-FFF2-40B4-BE49-F238E27FC236}">
              <a16:creationId xmlns:a16="http://schemas.microsoft.com/office/drawing/2014/main" id="{EC07729E-F5B8-4FC2-B66F-108A22CBC9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8" name="Text Box 63">
          <a:extLst>
            <a:ext uri="{FF2B5EF4-FFF2-40B4-BE49-F238E27FC236}">
              <a16:creationId xmlns:a16="http://schemas.microsoft.com/office/drawing/2014/main" id="{37D3A7C1-E57C-418F-B0E0-49067B7991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9" name="Text Box 64">
          <a:extLst>
            <a:ext uri="{FF2B5EF4-FFF2-40B4-BE49-F238E27FC236}">
              <a16:creationId xmlns:a16="http://schemas.microsoft.com/office/drawing/2014/main" id="{656BB487-AC3F-4652-8140-1D58BD6824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0" name="Text Box 65">
          <a:extLst>
            <a:ext uri="{FF2B5EF4-FFF2-40B4-BE49-F238E27FC236}">
              <a16:creationId xmlns:a16="http://schemas.microsoft.com/office/drawing/2014/main" id="{B5D021AB-CA2E-4BCD-BE5D-9EF06E049D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1" name="Text Box 66">
          <a:extLst>
            <a:ext uri="{FF2B5EF4-FFF2-40B4-BE49-F238E27FC236}">
              <a16:creationId xmlns:a16="http://schemas.microsoft.com/office/drawing/2014/main" id="{BA852DA2-0C87-4BEF-8219-A65B93FAB1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2" name="Text Box 67">
          <a:extLst>
            <a:ext uri="{FF2B5EF4-FFF2-40B4-BE49-F238E27FC236}">
              <a16:creationId xmlns:a16="http://schemas.microsoft.com/office/drawing/2014/main" id="{3EB2F2E7-79AA-4050-9FC3-FE44EE3909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3" name="Text Box 68">
          <a:extLst>
            <a:ext uri="{FF2B5EF4-FFF2-40B4-BE49-F238E27FC236}">
              <a16:creationId xmlns:a16="http://schemas.microsoft.com/office/drawing/2014/main" id="{9E22019D-BD27-499D-BEF9-3914139D8C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4" name="Text Box 69">
          <a:extLst>
            <a:ext uri="{FF2B5EF4-FFF2-40B4-BE49-F238E27FC236}">
              <a16:creationId xmlns:a16="http://schemas.microsoft.com/office/drawing/2014/main" id="{ADFF2729-7AC9-4297-8D93-EF2FB33FE5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5" name="Text Box 70">
          <a:extLst>
            <a:ext uri="{FF2B5EF4-FFF2-40B4-BE49-F238E27FC236}">
              <a16:creationId xmlns:a16="http://schemas.microsoft.com/office/drawing/2014/main" id="{4709F080-2C60-4E83-8AC4-2B9D6C88D0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6" name="Text Box 71">
          <a:extLst>
            <a:ext uri="{FF2B5EF4-FFF2-40B4-BE49-F238E27FC236}">
              <a16:creationId xmlns:a16="http://schemas.microsoft.com/office/drawing/2014/main" id="{164B318F-3BE1-48A5-9C0A-7361B0A757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7" name="Text Box 72">
          <a:extLst>
            <a:ext uri="{FF2B5EF4-FFF2-40B4-BE49-F238E27FC236}">
              <a16:creationId xmlns:a16="http://schemas.microsoft.com/office/drawing/2014/main" id="{325C8E9D-F36F-4959-9312-5ABAA428CA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8" name="Text Box 73">
          <a:extLst>
            <a:ext uri="{FF2B5EF4-FFF2-40B4-BE49-F238E27FC236}">
              <a16:creationId xmlns:a16="http://schemas.microsoft.com/office/drawing/2014/main" id="{EACF0261-0E13-4E3F-BAC7-0981BDCCCC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9" name="Text Box 74">
          <a:extLst>
            <a:ext uri="{FF2B5EF4-FFF2-40B4-BE49-F238E27FC236}">
              <a16:creationId xmlns:a16="http://schemas.microsoft.com/office/drawing/2014/main" id="{AA353CC0-31AC-49E3-A26B-BAA85B1C83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0" name="Text Box 75">
          <a:extLst>
            <a:ext uri="{FF2B5EF4-FFF2-40B4-BE49-F238E27FC236}">
              <a16:creationId xmlns:a16="http://schemas.microsoft.com/office/drawing/2014/main" id="{D4B135E5-C3B0-4F16-9F95-DE87038CCA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1" name="Text Box 76">
          <a:extLst>
            <a:ext uri="{FF2B5EF4-FFF2-40B4-BE49-F238E27FC236}">
              <a16:creationId xmlns:a16="http://schemas.microsoft.com/office/drawing/2014/main" id="{8C9252DC-1789-460B-87D8-3A1C2EF666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2" name="Text Box 77">
          <a:extLst>
            <a:ext uri="{FF2B5EF4-FFF2-40B4-BE49-F238E27FC236}">
              <a16:creationId xmlns:a16="http://schemas.microsoft.com/office/drawing/2014/main" id="{91E5D6FC-CF38-4CA2-B184-7BDC88601E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3" name="Text Box 78">
          <a:extLst>
            <a:ext uri="{FF2B5EF4-FFF2-40B4-BE49-F238E27FC236}">
              <a16:creationId xmlns:a16="http://schemas.microsoft.com/office/drawing/2014/main" id="{5505FCA8-A301-4086-88C0-AFC07CFAB3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4" name="Text Box 79">
          <a:extLst>
            <a:ext uri="{FF2B5EF4-FFF2-40B4-BE49-F238E27FC236}">
              <a16:creationId xmlns:a16="http://schemas.microsoft.com/office/drawing/2014/main" id="{2071291E-A2AA-45D8-9CC3-9CE220DCFC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5" name="Text Box 80">
          <a:extLst>
            <a:ext uri="{FF2B5EF4-FFF2-40B4-BE49-F238E27FC236}">
              <a16:creationId xmlns:a16="http://schemas.microsoft.com/office/drawing/2014/main" id="{16C1454D-755F-46E3-A756-FD95891CEA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6" name="Text Box 81">
          <a:extLst>
            <a:ext uri="{FF2B5EF4-FFF2-40B4-BE49-F238E27FC236}">
              <a16:creationId xmlns:a16="http://schemas.microsoft.com/office/drawing/2014/main" id="{3B23E167-DE5D-48DF-87D5-F857C8BAED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7" name="Text Box 82">
          <a:extLst>
            <a:ext uri="{FF2B5EF4-FFF2-40B4-BE49-F238E27FC236}">
              <a16:creationId xmlns:a16="http://schemas.microsoft.com/office/drawing/2014/main" id="{47CF8D72-100B-469D-BB66-3105811CDD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8" name="Text Box 83">
          <a:extLst>
            <a:ext uri="{FF2B5EF4-FFF2-40B4-BE49-F238E27FC236}">
              <a16:creationId xmlns:a16="http://schemas.microsoft.com/office/drawing/2014/main" id="{1B285C6B-3856-44D2-AF36-51419A2F54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9" name="Text Box 84">
          <a:extLst>
            <a:ext uri="{FF2B5EF4-FFF2-40B4-BE49-F238E27FC236}">
              <a16:creationId xmlns:a16="http://schemas.microsoft.com/office/drawing/2014/main" id="{CDF9646B-F888-4B87-A4F7-11EB613FF5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0" name="Text Box 85">
          <a:extLst>
            <a:ext uri="{FF2B5EF4-FFF2-40B4-BE49-F238E27FC236}">
              <a16:creationId xmlns:a16="http://schemas.microsoft.com/office/drawing/2014/main" id="{7C754069-C1BD-413F-AFD0-098C8C4C24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1" name="Text Box 86">
          <a:extLst>
            <a:ext uri="{FF2B5EF4-FFF2-40B4-BE49-F238E27FC236}">
              <a16:creationId xmlns:a16="http://schemas.microsoft.com/office/drawing/2014/main" id="{5CEE1411-6D32-46F6-B1F8-319737FCB9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2" name="Text Box 87">
          <a:extLst>
            <a:ext uri="{FF2B5EF4-FFF2-40B4-BE49-F238E27FC236}">
              <a16:creationId xmlns:a16="http://schemas.microsoft.com/office/drawing/2014/main" id="{46716B75-2731-4532-98F7-00BFC92608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3" name="Text Box 88">
          <a:extLst>
            <a:ext uri="{FF2B5EF4-FFF2-40B4-BE49-F238E27FC236}">
              <a16:creationId xmlns:a16="http://schemas.microsoft.com/office/drawing/2014/main" id="{7F0859F5-675B-4652-A495-959FB24D6A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35A08426-C8E8-4E62-A425-04EA053FD4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5" name="Text Box 90">
          <a:extLst>
            <a:ext uri="{FF2B5EF4-FFF2-40B4-BE49-F238E27FC236}">
              <a16:creationId xmlns:a16="http://schemas.microsoft.com/office/drawing/2014/main" id="{450DF0BA-D7D8-4CE4-ACA2-E475D8C97B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6" name="Text Box 91">
          <a:extLst>
            <a:ext uri="{FF2B5EF4-FFF2-40B4-BE49-F238E27FC236}">
              <a16:creationId xmlns:a16="http://schemas.microsoft.com/office/drawing/2014/main" id="{787F73DC-40D2-488E-B7DC-C63917F1E6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7" name="Text Box 92">
          <a:extLst>
            <a:ext uri="{FF2B5EF4-FFF2-40B4-BE49-F238E27FC236}">
              <a16:creationId xmlns:a16="http://schemas.microsoft.com/office/drawing/2014/main" id="{ACD808C7-E7E1-4DD4-B5C0-BAE3575E75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8" name="Text Box 93">
          <a:extLst>
            <a:ext uri="{FF2B5EF4-FFF2-40B4-BE49-F238E27FC236}">
              <a16:creationId xmlns:a16="http://schemas.microsoft.com/office/drawing/2014/main" id="{7714B379-9161-4F3F-BDB3-47D849FC5F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9" name="Text Box 94">
          <a:extLst>
            <a:ext uri="{FF2B5EF4-FFF2-40B4-BE49-F238E27FC236}">
              <a16:creationId xmlns:a16="http://schemas.microsoft.com/office/drawing/2014/main" id="{2EF41D82-B11E-4A99-968E-2ED81212B9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0" name="Text Box 95">
          <a:extLst>
            <a:ext uri="{FF2B5EF4-FFF2-40B4-BE49-F238E27FC236}">
              <a16:creationId xmlns:a16="http://schemas.microsoft.com/office/drawing/2014/main" id="{E88593E6-0D70-4671-908D-F2B613CBE3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1" name="Text Box 96">
          <a:extLst>
            <a:ext uri="{FF2B5EF4-FFF2-40B4-BE49-F238E27FC236}">
              <a16:creationId xmlns:a16="http://schemas.microsoft.com/office/drawing/2014/main" id="{9F8C9B00-5202-4ED0-BAB4-0D8F71EFBA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2" name="Text Box 97">
          <a:extLst>
            <a:ext uri="{FF2B5EF4-FFF2-40B4-BE49-F238E27FC236}">
              <a16:creationId xmlns:a16="http://schemas.microsoft.com/office/drawing/2014/main" id="{0D132DCA-4FE8-447C-A605-FE68492898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3" name="Text Box 98">
          <a:extLst>
            <a:ext uri="{FF2B5EF4-FFF2-40B4-BE49-F238E27FC236}">
              <a16:creationId xmlns:a16="http://schemas.microsoft.com/office/drawing/2014/main" id="{9FD8058D-5B7A-4CC4-B0F7-7E56BADA14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4" name="Text Box 99">
          <a:extLst>
            <a:ext uri="{FF2B5EF4-FFF2-40B4-BE49-F238E27FC236}">
              <a16:creationId xmlns:a16="http://schemas.microsoft.com/office/drawing/2014/main" id="{18795444-ED35-4C32-B89A-59A71C51E7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5" name="Text Box 100">
          <a:extLst>
            <a:ext uri="{FF2B5EF4-FFF2-40B4-BE49-F238E27FC236}">
              <a16:creationId xmlns:a16="http://schemas.microsoft.com/office/drawing/2014/main" id="{8F4DFEFF-AE61-44B3-9CF0-21B62B2A2B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6" name="Text Box 101">
          <a:extLst>
            <a:ext uri="{FF2B5EF4-FFF2-40B4-BE49-F238E27FC236}">
              <a16:creationId xmlns:a16="http://schemas.microsoft.com/office/drawing/2014/main" id="{020E0566-0EC5-4124-BDC8-D8AA8C2877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7" name="Text Box 102">
          <a:extLst>
            <a:ext uri="{FF2B5EF4-FFF2-40B4-BE49-F238E27FC236}">
              <a16:creationId xmlns:a16="http://schemas.microsoft.com/office/drawing/2014/main" id="{F9AB6EF8-DC72-4F56-8156-663DB5D283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8" name="Text Box 103">
          <a:extLst>
            <a:ext uri="{FF2B5EF4-FFF2-40B4-BE49-F238E27FC236}">
              <a16:creationId xmlns:a16="http://schemas.microsoft.com/office/drawing/2014/main" id="{409342A0-D7F4-43A0-9AE5-F8F0BDAA10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9" name="Text Box 104">
          <a:extLst>
            <a:ext uri="{FF2B5EF4-FFF2-40B4-BE49-F238E27FC236}">
              <a16:creationId xmlns:a16="http://schemas.microsoft.com/office/drawing/2014/main" id="{ADDFB857-64CF-414E-9281-5376B2002E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0" name="Text Box 105">
          <a:extLst>
            <a:ext uri="{FF2B5EF4-FFF2-40B4-BE49-F238E27FC236}">
              <a16:creationId xmlns:a16="http://schemas.microsoft.com/office/drawing/2014/main" id="{BEBDFD8C-C219-4461-A82C-B54FF664D1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1" name="Text Box 106">
          <a:extLst>
            <a:ext uri="{FF2B5EF4-FFF2-40B4-BE49-F238E27FC236}">
              <a16:creationId xmlns:a16="http://schemas.microsoft.com/office/drawing/2014/main" id="{00365A60-D642-4887-A0AE-FC2818852F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2" name="Text Box 107">
          <a:extLst>
            <a:ext uri="{FF2B5EF4-FFF2-40B4-BE49-F238E27FC236}">
              <a16:creationId xmlns:a16="http://schemas.microsoft.com/office/drawing/2014/main" id="{BBFF0715-E33C-4CB7-92B2-18C2B8632D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3" name="Text Box 108">
          <a:extLst>
            <a:ext uri="{FF2B5EF4-FFF2-40B4-BE49-F238E27FC236}">
              <a16:creationId xmlns:a16="http://schemas.microsoft.com/office/drawing/2014/main" id="{07DA2EC4-1DE5-44AC-B5B3-765754691C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4" name="Text Box 109">
          <a:extLst>
            <a:ext uri="{FF2B5EF4-FFF2-40B4-BE49-F238E27FC236}">
              <a16:creationId xmlns:a16="http://schemas.microsoft.com/office/drawing/2014/main" id="{F5B41D3E-976C-4588-B72B-79FAC5D7D1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5" name="Text Box 110">
          <a:extLst>
            <a:ext uri="{FF2B5EF4-FFF2-40B4-BE49-F238E27FC236}">
              <a16:creationId xmlns:a16="http://schemas.microsoft.com/office/drawing/2014/main" id="{98456BD9-CCD6-4319-8D18-B97EB3B4B8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6" name="Text Box 111">
          <a:extLst>
            <a:ext uri="{FF2B5EF4-FFF2-40B4-BE49-F238E27FC236}">
              <a16:creationId xmlns:a16="http://schemas.microsoft.com/office/drawing/2014/main" id="{299A7C7E-773F-4A5C-AA5A-2766B3C835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7" name="Text Box 112">
          <a:extLst>
            <a:ext uri="{FF2B5EF4-FFF2-40B4-BE49-F238E27FC236}">
              <a16:creationId xmlns:a16="http://schemas.microsoft.com/office/drawing/2014/main" id="{8AD292CB-0F9A-4D4D-BC1E-AFBBD0F54B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8" name="Text Box 113">
          <a:extLst>
            <a:ext uri="{FF2B5EF4-FFF2-40B4-BE49-F238E27FC236}">
              <a16:creationId xmlns:a16="http://schemas.microsoft.com/office/drawing/2014/main" id="{80012D7D-E318-49BA-912B-B66DBBF1B9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9" name="Text Box 114">
          <a:extLst>
            <a:ext uri="{FF2B5EF4-FFF2-40B4-BE49-F238E27FC236}">
              <a16:creationId xmlns:a16="http://schemas.microsoft.com/office/drawing/2014/main" id="{36997E9D-B3EE-4E76-A616-082E911F53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0" name="Text Box 115">
          <a:extLst>
            <a:ext uri="{FF2B5EF4-FFF2-40B4-BE49-F238E27FC236}">
              <a16:creationId xmlns:a16="http://schemas.microsoft.com/office/drawing/2014/main" id="{B2E2C2EB-C11B-4755-95B6-BD33E6F642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1" name="Text Box 116">
          <a:extLst>
            <a:ext uri="{FF2B5EF4-FFF2-40B4-BE49-F238E27FC236}">
              <a16:creationId xmlns:a16="http://schemas.microsoft.com/office/drawing/2014/main" id="{58100F81-19DB-4F22-9844-77A38E92F1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2" name="Text Box 117">
          <a:extLst>
            <a:ext uri="{FF2B5EF4-FFF2-40B4-BE49-F238E27FC236}">
              <a16:creationId xmlns:a16="http://schemas.microsoft.com/office/drawing/2014/main" id="{59AD5D1D-F865-4BD8-965C-5E13CBD9CF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3" name="Text Box 118">
          <a:extLst>
            <a:ext uri="{FF2B5EF4-FFF2-40B4-BE49-F238E27FC236}">
              <a16:creationId xmlns:a16="http://schemas.microsoft.com/office/drawing/2014/main" id="{549BD43A-2B58-45D1-9A65-B306B7900A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4" name="Text Box 119">
          <a:extLst>
            <a:ext uri="{FF2B5EF4-FFF2-40B4-BE49-F238E27FC236}">
              <a16:creationId xmlns:a16="http://schemas.microsoft.com/office/drawing/2014/main" id="{0CB3C65C-E56C-4D06-9AED-CE28421745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5" name="Text Box 120">
          <a:extLst>
            <a:ext uri="{FF2B5EF4-FFF2-40B4-BE49-F238E27FC236}">
              <a16:creationId xmlns:a16="http://schemas.microsoft.com/office/drawing/2014/main" id="{13EE2B7D-79BE-4745-8211-9D0D4D4E15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6" name="Text Box 121">
          <a:extLst>
            <a:ext uri="{FF2B5EF4-FFF2-40B4-BE49-F238E27FC236}">
              <a16:creationId xmlns:a16="http://schemas.microsoft.com/office/drawing/2014/main" id="{5ADDC050-A44E-4946-A59C-D32472C400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7" name="Text Box 122">
          <a:extLst>
            <a:ext uri="{FF2B5EF4-FFF2-40B4-BE49-F238E27FC236}">
              <a16:creationId xmlns:a16="http://schemas.microsoft.com/office/drawing/2014/main" id="{03733664-EE55-465E-B8FA-4DAD69ED4D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8" name="Text Box 123">
          <a:extLst>
            <a:ext uri="{FF2B5EF4-FFF2-40B4-BE49-F238E27FC236}">
              <a16:creationId xmlns:a16="http://schemas.microsoft.com/office/drawing/2014/main" id="{43A26FCE-95E3-4536-B73D-E97F9A3899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9" name="Text Box 124">
          <a:extLst>
            <a:ext uri="{FF2B5EF4-FFF2-40B4-BE49-F238E27FC236}">
              <a16:creationId xmlns:a16="http://schemas.microsoft.com/office/drawing/2014/main" id="{283AD0BF-56B8-43F2-A1DC-06D2298ED7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0" name="Text Box 125">
          <a:extLst>
            <a:ext uri="{FF2B5EF4-FFF2-40B4-BE49-F238E27FC236}">
              <a16:creationId xmlns:a16="http://schemas.microsoft.com/office/drawing/2014/main" id="{F9053ED6-5645-4D3D-B050-C7A65902BB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1" name="Text Box 126">
          <a:extLst>
            <a:ext uri="{FF2B5EF4-FFF2-40B4-BE49-F238E27FC236}">
              <a16:creationId xmlns:a16="http://schemas.microsoft.com/office/drawing/2014/main" id="{BF97E256-353E-4FBE-B62F-FB9F2AA201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2" name="Text Box 127">
          <a:extLst>
            <a:ext uri="{FF2B5EF4-FFF2-40B4-BE49-F238E27FC236}">
              <a16:creationId xmlns:a16="http://schemas.microsoft.com/office/drawing/2014/main" id="{82D2984F-E8E5-4450-B1CA-D466699D0C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3" name="Text Box 128">
          <a:extLst>
            <a:ext uri="{FF2B5EF4-FFF2-40B4-BE49-F238E27FC236}">
              <a16:creationId xmlns:a16="http://schemas.microsoft.com/office/drawing/2014/main" id="{7CAE36EC-823A-455F-9EA3-813F03954B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4" name="Text Box 129">
          <a:extLst>
            <a:ext uri="{FF2B5EF4-FFF2-40B4-BE49-F238E27FC236}">
              <a16:creationId xmlns:a16="http://schemas.microsoft.com/office/drawing/2014/main" id="{202AE39B-D51C-48F2-BB9E-90F5F5A9BC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5" name="Text Box 130">
          <a:extLst>
            <a:ext uri="{FF2B5EF4-FFF2-40B4-BE49-F238E27FC236}">
              <a16:creationId xmlns:a16="http://schemas.microsoft.com/office/drawing/2014/main" id="{C0D689BA-0DEB-45D7-929E-9D731CD308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6" name="Text Box 131">
          <a:extLst>
            <a:ext uri="{FF2B5EF4-FFF2-40B4-BE49-F238E27FC236}">
              <a16:creationId xmlns:a16="http://schemas.microsoft.com/office/drawing/2014/main" id="{3F6AD079-AB38-46A4-8053-6250644C5D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7" name="Text Box 132">
          <a:extLst>
            <a:ext uri="{FF2B5EF4-FFF2-40B4-BE49-F238E27FC236}">
              <a16:creationId xmlns:a16="http://schemas.microsoft.com/office/drawing/2014/main" id="{4B70BA29-6DA4-44AE-AEE7-9CBAA20A97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8" name="Text Box 133">
          <a:extLst>
            <a:ext uri="{FF2B5EF4-FFF2-40B4-BE49-F238E27FC236}">
              <a16:creationId xmlns:a16="http://schemas.microsoft.com/office/drawing/2014/main" id="{1F33C720-B688-45B9-B4FC-C2A7AF556F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9" name="Text Box 134">
          <a:extLst>
            <a:ext uri="{FF2B5EF4-FFF2-40B4-BE49-F238E27FC236}">
              <a16:creationId xmlns:a16="http://schemas.microsoft.com/office/drawing/2014/main" id="{DEB86726-A80F-4DD2-B8F7-7C5EB2D8E5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0" name="Text Box 135">
          <a:extLst>
            <a:ext uri="{FF2B5EF4-FFF2-40B4-BE49-F238E27FC236}">
              <a16:creationId xmlns:a16="http://schemas.microsoft.com/office/drawing/2014/main" id="{8AEA04B6-FEC5-4868-AAEC-DDFFC0CE4A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1" name="Text Box 136">
          <a:extLst>
            <a:ext uri="{FF2B5EF4-FFF2-40B4-BE49-F238E27FC236}">
              <a16:creationId xmlns:a16="http://schemas.microsoft.com/office/drawing/2014/main" id="{E15B2F56-02E4-4399-BEB8-A41699E8DB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2" name="Text Box 137">
          <a:extLst>
            <a:ext uri="{FF2B5EF4-FFF2-40B4-BE49-F238E27FC236}">
              <a16:creationId xmlns:a16="http://schemas.microsoft.com/office/drawing/2014/main" id="{D3E5C74E-E529-4478-900D-9B92296490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3" name="Text Box 138">
          <a:extLst>
            <a:ext uri="{FF2B5EF4-FFF2-40B4-BE49-F238E27FC236}">
              <a16:creationId xmlns:a16="http://schemas.microsoft.com/office/drawing/2014/main" id="{965ACB0B-9761-4C8C-BA80-5C7565915C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4" name="Text Box 139">
          <a:extLst>
            <a:ext uri="{FF2B5EF4-FFF2-40B4-BE49-F238E27FC236}">
              <a16:creationId xmlns:a16="http://schemas.microsoft.com/office/drawing/2014/main" id="{0666ABA6-9D3B-4F26-A9CB-A4213886ED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5" name="Text Box 140">
          <a:extLst>
            <a:ext uri="{FF2B5EF4-FFF2-40B4-BE49-F238E27FC236}">
              <a16:creationId xmlns:a16="http://schemas.microsoft.com/office/drawing/2014/main" id="{194DC89C-5968-4DD2-9631-D2F9682AD6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6" name="Text Box 141">
          <a:extLst>
            <a:ext uri="{FF2B5EF4-FFF2-40B4-BE49-F238E27FC236}">
              <a16:creationId xmlns:a16="http://schemas.microsoft.com/office/drawing/2014/main" id="{3B68A28E-84D0-4CD3-9B0B-8E76FD3A76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7" name="Text Box 142">
          <a:extLst>
            <a:ext uri="{FF2B5EF4-FFF2-40B4-BE49-F238E27FC236}">
              <a16:creationId xmlns:a16="http://schemas.microsoft.com/office/drawing/2014/main" id="{FE109438-8D23-4095-A34A-2EC403DC4C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8" name="Text Box 143">
          <a:extLst>
            <a:ext uri="{FF2B5EF4-FFF2-40B4-BE49-F238E27FC236}">
              <a16:creationId xmlns:a16="http://schemas.microsoft.com/office/drawing/2014/main" id="{D12E18E2-45D5-4AA8-90C3-5AC1169B6C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9" name="Text Box 144">
          <a:extLst>
            <a:ext uri="{FF2B5EF4-FFF2-40B4-BE49-F238E27FC236}">
              <a16:creationId xmlns:a16="http://schemas.microsoft.com/office/drawing/2014/main" id="{5EDD3430-5C9F-4958-A50D-C407F9B2F3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0" name="Text Box 145">
          <a:extLst>
            <a:ext uri="{FF2B5EF4-FFF2-40B4-BE49-F238E27FC236}">
              <a16:creationId xmlns:a16="http://schemas.microsoft.com/office/drawing/2014/main" id="{0B8AAEDE-E660-4C70-BEB3-F017F742A3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1" name="Text Box 146">
          <a:extLst>
            <a:ext uri="{FF2B5EF4-FFF2-40B4-BE49-F238E27FC236}">
              <a16:creationId xmlns:a16="http://schemas.microsoft.com/office/drawing/2014/main" id="{E86650FC-55BE-4C72-BFAF-9CFD82AA48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2" name="Text Box 147">
          <a:extLst>
            <a:ext uri="{FF2B5EF4-FFF2-40B4-BE49-F238E27FC236}">
              <a16:creationId xmlns:a16="http://schemas.microsoft.com/office/drawing/2014/main" id="{E8ABCD7D-98D7-4BB2-81D1-4C8AA4F0AE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3" name="Text Box 148">
          <a:extLst>
            <a:ext uri="{FF2B5EF4-FFF2-40B4-BE49-F238E27FC236}">
              <a16:creationId xmlns:a16="http://schemas.microsoft.com/office/drawing/2014/main" id="{C8B5C532-AE58-4586-9A79-BC55B0D69A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4" name="Text Box 149">
          <a:extLst>
            <a:ext uri="{FF2B5EF4-FFF2-40B4-BE49-F238E27FC236}">
              <a16:creationId xmlns:a16="http://schemas.microsoft.com/office/drawing/2014/main" id="{A89E6AA6-0B2A-4C70-B670-861268760C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5" name="Text Box 150">
          <a:extLst>
            <a:ext uri="{FF2B5EF4-FFF2-40B4-BE49-F238E27FC236}">
              <a16:creationId xmlns:a16="http://schemas.microsoft.com/office/drawing/2014/main" id="{D3EABEA0-7A8F-4863-8690-094A219558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6" name="Text Box 151">
          <a:extLst>
            <a:ext uri="{FF2B5EF4-FFF2-40B4-BE49-F238E27FC236}">
              <a16:creationId xmlns:a16="http://schemas.microsoft.com/office/drawing/2014/main" id="{ECD6881E-922B-47BA-BB33-FF1A161238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7" name="Text Box 152">
          <a:extLst>
            <a:ext uri="{FF2B5EF4-FFF2-40B4-BE49-F238E27FC236}">
              <a16:creationId xmlns:a16="http://schemas.microsoft.com/office/drawing/2014/main" id="{BDD93F58-9373-4DBA-82D0-13C9C92810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8" name="Text Box 153">
          <a:extLst>
            <a:ext uri="{FF2B5EF4-FFF2-40B4-BE49-F238E27FC236}">
              <a16:creationId xmlns:a16="http://schemas.microsoft.com/office/drawing/2014/main" id="{F85554A8-5422-4AE8-B7EA-BF68380498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9" name="Text Box 154">
          <a:extLst>
            <a:ext uri="{FF2B5EF4-FFF2-40B4-BE49-F238E27FC236}">
              <a16:creationId xmlns:a16="http://schemas.microsoft.com/office/drawing/2014/main" id="{CBD04505-145F-430A-A233-FB0E7E0006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0" name="Text Box 155">
          <a:extLst>
            <a:ext uri="{FF2B5EF4-FFF2-40B4-BE49-F238E27FC236}">
              <a16:creationId xmlns:a16="http://schemas.microsoft.com/office/drawing/2014/main" id="{69BB24C6-BCC0-46E5-81C1-72437DA786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1" name="Text Box 156">
          <a:extLst>
            <a:ext uri="{FF2B5EF4-FFF2-40B4-BE49-F238E27FC236}">
              <a16:creationId xmlns:a16="http://schemas.microsoft.com/office/drawing/2014/main" id="{BA82E03D-6B47-4659-8665-AEE2D77C8F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5F2EFB79-A136-43A7-802E-8885DF063F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EBF93081-A55B-418C-9141-0DD99CF509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34FEAB79-3635-49B3-B885-ADC56850E4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03C769DC-B31E-4AB6-8535-28DEEB0E31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666314C2-AF47-4986-BFFE-FC76CCA194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94355923-6216-4731-8E0E-7F06EEBD2A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8" name="Text Box 7">
          <a:extLst>
            <a:ext uri="{FF2B5EF4-FFF2-40B4-BE49-F238E27FC236}">
              <a16:creationId xmlns:a16="http://schemas.microsoft.com/office/drawing/2014/main" id="{37E37CED-866B-42F6-9927-54A02A8096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67239569-4910-4181-84EC-2FA2BDD941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D5AF5443-B941-42F8-9DF9-BD879EC1E1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25B9DD9-F744-4DD6-AB0D-D5495C0F59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2" name="Text Box 11">
          <a:extLst>
            <a:ext uri="{FF2B5EF4-FFF2-40B4-BE49-F238E27FC236}">
              <a16:creationId xmlns:a16="http://schemas.microsoft.com/office/drawing/2014/main" id="{1458BC8E-67F2-4594-A29D-B31C6DC3AC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3" name="Text Box 12">
          <a:extLst>
            <a:ext uri="{FF2B5EF4-FFF2-40B4-BE49-F238E27FC236}">
              <a16:creationId xmlns:a16="http://schemas.microsoft.com/office/drawing/2014/main" id="{ADB4191A-4184-4F2A-8E4D-46252A032E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4" name="Text Box 13">
          <a:extLst>
            <a:ext uri="{FF2B5EF4-FFF2-40B4-BE49-F238E27FC236}">
              <a16:creationId xmlns:a16="http://schemas.microsoft.com/office/drawing/2014/main" id="{2C43F7DC-5B6B-4C34-9360-4DF0A5B1B3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AD504362-CE68-4A56-B30F-35FA123A68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20A26962-20F2-4AC1-90B0-3CE6F998A0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7" name="Text Box 16">
          <a:extLst>
            <a:ext uri="{FF2B5EF4-FFF2-40B4-BE49-F238E27FC236}">
              <a16:creationId xmlns:a16="http://schemas.microsoft.com/office/drawing/2014/main" id="{04079648-A707-4026-9689-4638E404BB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8" name="Text Box 18">
          <a:extLst>
            <a:ext uri="{FF2B5EF4-FFF2-40B4-BE49-F238E27FC236}">
              <a16:creationId xmlns:a16="http://schemas.microsoft.com/office/drawing/2014/main" id="{93BB6635-F8FC-4CA5-81FA-DFE8F55C52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9" name="Text Box 19">
          <a:extLst>
            <a:ext uri="{FF2B5EF4-FFF2-40B4-BE49-F238E27FC236}">
              <a16:creationId xmlns:a16="http://schemas.microsoft.com/office/drawing/2014/main" id="{4C9ECBF8-F0F3-4A06-A3D1-2AD52E88FF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0" name="Text Box 20">
          <a:extLst>
            <a:ext uri="{FF2B5EF4-FFF2-40B4-BE49-F238E27FC236}">
              <a16:creationId xmlns:a16="http://schemas.microsoft.com/office/drawing/2014/main" id="{E9CB5159-CB27-489E-8548-54D2BCE092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1" name="Text Box 21">
          <a:extLst>
            <a:ext uri="{FF2B5EF4-FFF2-40B4-BE49-F238E27FC236}">
              <a16:creationId xmlns:a16="http://schemas.microsoft.com/office/drawing/2014/main" id="{414CA688-B0B9-432D-92E4-0020DA21AD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2" name="Text Box 22">
          <a:extLst>
            <a:ext uri="{FF2B5EF4-FFF2-40B4-BE49-F238E27FC236}">
              <a16:creationId xmlns:a16="http://schemas.microsoft.com/office/drawing/2014/main" id="{452703DB-2399-4B4F-A349-581657E825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3" name="Text Box 23">
          <a:extLst>
            <a:ext uri="{FF2B5EF4-FFF2-40B4-BE49-F238E27FC236}">
              <a16:creationId xmlns:a16="http://schemas.microsoft.com/office/drawing/2014/main" id="{007F9725-BD6F-4564-A75E-71EF53AE68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4" name="Text Box 24">
          <a:extLst>
            <a:ext uri="{FF2B5EF4-FFF2-40B4-BE49-F238E27FC236}">
              <a16:creationId xmlns:a16="http://schemas.microsoft.com/office/drawing/2014/main" id="{168439AB-41E3-41B4-AD75-5C31A06639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5" name="Text Box 25">
          <a:extLst>
            <a:ext uri="{FF2B5EF4-FFF2-40B4-BE49-F238E27FC236}">
              <a16:creationId xmlns:a16="http://schemas.microsoft.com/office/drawing/2014/main" id="{B179CB12-DF89-4F9C-B893-680B845117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6" name="Text Box 26">
          <a:extLst>
            <a:ext uri="{FF2B5EF4-FFF2-40B4-BE49-F238E27FC236}">
              <a16:creationId xmlns:a16="http://schemas.microsoft.com/office/drawing/2014/main" id="{3F932EA8-EBA9-4A10-A4CC-635559E27A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7" name="Text Box 27">
          <a:extLst>
            <a:ext uri="{FF2B5EF4-FFF2-40B4-BE49-F238E27FC236}">
              <a16:creationId xmlns:a16="http://schemas.microsoft.com/office/drawing/2014/main" id="{4C36A2C2-C4AD-423B-B551-EC278675D5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8" name="Text Box 28">
          <a:extLst>
            <a:ext uri="{FF2B5EF4-FFF2-40B4-BE49-F238E27FC236}">
              <a16:creationId xmlns:a16="http://schemas.microsoft.com/office/drawing/2014/main" id="{CA83D0A1-AD5E-4662-8F88-750B11C877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9" name="Text Box 29">
          <a:extLst>
            <a:ext uri="{FF2B5EF4-FFF2-40B4-BE49-F238E27FC236}">
              <a16:creationId xmlns:a16="http://schemas.microsoft.com/office/drawing/2014/main" id="{B0BBA703-5A22-4407-A5BF-5EA5A00937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0" name="Text Box 30">
          <a:extLst>
            <a:ext uri="{FF2B5EF4-FFF2-40B4-BE49-F238E27FC236}">
              <a16:creationId xmlns:a16="http://schemas.microsoft.com/office/drawing/2014/main" id="{2EC29751-0786-4EBC-AAB1-D71000BF49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1" name="Text Box 31">
          <a:extLst>
            <a:ext uri="{FF2B5EF4-FFF2-40B4-BE49-F238E27FC236}">
              <a16:creationId xmlns:a16="http://schemas.microsoft.com/office/drawing/2014/main" id="{9D8E1F09-08F8-488E-91CF-3211B92EC1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7B7A5200-27EF-40C3-967C-16B7FCAC3B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3" name="Text Box 33">
          <a:extLst>
            <a:ext uri="{FF2B5EF4-FFF2-40B4-BE49-F238E27FC236}">
              <a16:creationId xmlns:a16="http://schemas.microsoft.com/office/drawing/2014/main" id="{E8D64EB1-8FE5-47F7-9BD5-E58B7E481B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4" name="Text Box 34">
          <a:extLst>
            <a:ext uri="{FF2B5EF4-FFF2-40B4-BE49-F238E27FC236}">
              <a16:creationId xmlns:a16="http://schemas.microsoft.com/office/drawing/2014/main" id="{E74B9F32-EDFB-4803-A0E9-2DB42AEE63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5" name="Text Box 35">
          <a:extLst>
            <a:ext uri="{FF2B5EF4-FFF2-40B4-BE49-F238E27FC236}">
              <a16:creationId xmlns:a16="http://schemas.microsoft.com/office/drawing/2014/main" id="{5BA0E304-7456-420A-A023-0D5B7567E7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6" name="Text Box 36">
          <a:extLst>
            <a:ext uri="{FF2B5EF4-FFF2-40B4-BE49-F238E27FC236}">
              <a16:creationId xmlns:a16="http://schemas.microsoft.com/office/drawing/2014/main" id="{3B5842CB-8BDB-4142-B85A-024397E1A3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7" name="Text Box 37">
          <a:extLst>
            <a:ext uri="{FF2B5EF4-FFF2-40B4-BE49-F238E27FC236}">
              <a16:creationId xmlns:a16="http://schemas.microsoft.com/office/drawing/2014/main" id="{AEEAD9A8-1801-4508-8D26-A11F535411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8" name="Text Box 38">
          <a:extLst>
            <a:ext uri="{FF2B5EF4-FFF2-40B4-BE49-F238E27FC236}">
              <a16:creationId xmlns:a16="http://schemas.microsoft.com/office/drawing/2014/main" id="{E876F823-87CB-4253-A02B-6A24480C66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9" name="Text Box 39">
          <a:extLst>
            <a:ext uri="{FF2B5EF4-FFF2-40B4-BE49-F238E27FC236}">
              <a16:creationId xmlns:a16="http://schemas.microsoft.com/office/drawing/2014/main" id="{AE1E3487-6858-4682-ABD3-668EE84145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0" name="Text Box 40">
          <a:extLst>
            <a:ext uri="{FF2B5EF4-FFF2-40B4-BE49-F238E27FC236}">
              <a16:creationId xmlns:a16="http://schemas.microsoft.com/office/drawing/2014/main" id="{8024B763-CE42-4B35-9EF5-FB7223C38A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1" name="Text Box 41">
          <a:extLst>
            <a:ext uri="{FF2B5EF4-FFF2-40B4-BE49-F238E27FC236}">
              <a16:creationId xmlns:a16="http://schemas.microsoft.com/office/drawing/2014/main" id="{10431EA3-9702-4764-8104-E09B612768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2" name="Text Box 42">
          <a:extLst>
            <a:ext uri="{FF2B5EF4-FFF2-40B4-BE49-F238E27FC236}">
              <a16:creationId xmlns:a16="http://schemas.microsoft.com/office/drawing/2014/main" id="{B95829F3-2F8D-4164-86AC-92EC9461B7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3" name="Text Box 43">
          <a:extLst>
            <a:ext uri="{FF2B5EF4-FFF2-40B4-BE49-F238E27FC236}">
              <a16:creationId xmlns:a16="http://schemas.microsoft.com/office/drawing/2014/main" id="{27BA8810-32AA-4861-AFBE-06B56CD36F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4" name="Text Box 44">
          <a:extLst>
            <a:ext uri="{FF2B5EF4-FFF2-40B4-BE49-F238E27FC236}">
              <a16:creationId xmlns:a16="http://schemas.microsoft.com/office/drawing/2014/main" id="{38295CE8-F7D8-4CCD-8351-B8FC0AB2FC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5" name="Text Box 45">
          <a:extLst>
            <a:ext uri="{FF2B5EF4-FFF2-40B4-BE49-F238E27FC236}">
              <a16:creationId xmlns:a16="http://schemas.microsoft.com/office/drawing/2014/main" id="{F7ACE4A6-417D-4BA3-BB41-B707A852C8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" name="Text Box 46">
          <a:extLst>
            <a:ext uri="{FF2B5EF4-FFF2-40B4-BE49-F238E27FC236}">
              <a16:creationId xmlns:a16="http://schemas.microsoft.com/office/drawing/2014/main" id="{7D6F5522-27AD-4FD3-B55B-93EEA08BB7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" name="Text Box 47">
          <a:extLst>
            <a:ext uri="{FF2B5EF4-FFF2-40B4-BE49-F238E27FC236}">
              <a16:creationId xmlns:a16="http://schemas.microsoft.com/office/drawing/2014/main" id="{AEAEAA89-EEBF-4B43-9A90-7D78C57EAB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" name="Text Box 48">
          <a:extLst>
            <a:ext uri="{FF2B5EF4-FFF2-40B4-BE49-F238E27FC236}">
              <a16:creationId xmlns:a16="http://schemas.microsoft.com/office/drawing/2014/main" id="{26803AFD-1403-43FC-BBED-5538110CD3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" name="Text Box 49">
          <a:extLst>
            <a:ext uri="{FF2B5EF4-FFF2-40B4-BE49-F238E27FC236}">
              <a16:creationId xmlns:a16="http://schemas.microsoft.com/office/drawing/2014/main" id="{B0F0C384-18EC-4F91-8F11-30714A14E1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880441F2-7922-4206-B3D5-D62B282946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F2C01926-3C43-4B93-B629-7960BDD0E2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" name="Text Box 52">
          <a:extLst>
            <a:ext uri="{FF2B5EF4-FFF2-40B4-BE49-F238E27FC236}">
              <a16:creationId xmlns:a16="http://schemas.microsoft.com/office/drawing/2014/main" id="{ABE16F66-5C6D-4EFA-A3C8-2DBCBC7472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472C4A32-7EA5-4C5C-BE74-1AC90C5178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" name="Text Box 54">
          <a:extLst>
            <a:ext uri="{FF2B5EF4-FFF2-40B4-BE49-F238E27FC236}">
              <a16:creationId xmlns:a16="http://schemas.microsoft.com/office/drawing/2014/main" id="{C3445E3C-3541-4E0F-902D-A60D308512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" name="Text Box 55">
          <a:extLst>
            <a:ext uri="{FF2B5EF4-FFF2-40B4-BE49-F238E27FC236}">
              <a16:creationId xmlns:a16="http://schemas.microsoft.com/office/drawing/2014/main" id="{697E31C3-F3FF-43A0-9F86-4A63243230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" name="Text Box 56">
          <a:extLst>
            <a:ext uri="{FF2B5EF4-FFF2-40B4-BE49-F238E27FC236}">
              <a16:creationId xmlns:a16="http://schemas.microsoft.com/office/drawing/2014/main" id="{AF453309-A470-414A-95DD-10321379BF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" name="Text Box 57">
          <a:extLst>
            <a:ext uri="{FF2B5EF4-FFF2-40B4-BE49-F238E27FC236}">
              <a16:creationId xmlns:a16="http://schemas.microsoft.com/office/drawing/2014/main" id="{8FF7219A-E394-4EB5-9532-4B8A0B21B7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" name="Text Box 58">
          <a:extLst>
            <a:ext uri="{FF2B5EF4-FFF2-40B4-BE49-F238E27FC236}">
              <a16:creationId xmlns:a16="http://schemas.microsoft.com/office/drawing/2014/main" id="{877A9C48-6901-4641-A975-C4BD7BC5AA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" name="Text Box 59">
          <a:extLst>
            <a:ext uri="{FF2B5EF4-FFF2-40B4-BE49-F238E27FC236}">
              <a16:creationId xmlns:a16="http://schemas.microsoft.com/office/drawing/2014/main" id="{59F9CD5B-0BDC-41D6-BEF0-8FC54B7FEB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" name="Text Box 60">
          <a:extLst>
            <a:ext uri="{FF2B5EF4-FFF2-40B4-BE49-F238E27FC236}">
              <a16:creationId xmlns:a16="http://schemas.microsoft.com/office/drawing/2014/main" id="{C7D7CDD9-CC69-4E64-814A-46B86658D9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" name="Text Box 61">
          <a:extLst>
            <a:ext uri="{FF2B5EF4-FFF2-40B4-BE49-F238E27FC236}">
              <a16:creationId xmlns:a16="http://schemas.microsoft.com/office/drawing/2014/main" id="{A19C1863-5ABB-479C-9B78-E46A87E37D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" name="Text Box 62">
          <a:extLst>
            <a:ext uri="{FF2B5EF4-FFF2-40B4-BE49-F238E27FC236}">
              <a16:creationId xmlns:a16="http://schemas.microsoft.com/office/drawing/2014/main" id="{C69495FE-C84D-4805-B459-CE461140F0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" name="Text Box 63">
          <a:extLst>
            <a:ext uri="{FF2B5EF4-FFF2-40B4-BE49-F238E27FC236}">
              <a16:creationId xmlns:a16="http://schemas.microsoft.com/office/drawing/2014/main" id="{6E091DB1-8ACE-4B80-A734-1EEDE16541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" name="Text Box 64">
          <a:extLst>
            <a:ext uri="{FF2B5EF4-FFF2-40B4-BE49-F238E27FC236}">
              <a16:creationId xmlns:a16="http://schemas.microsoft.com/office/drawing/2014/main" id="{C0030792-4007-47B2-90BC-FAD264A493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" name="Text Box 65">
          <a:extLst>
            <a:ext uri="{FF2B5EF4-FFF2-40B4-BE49-F238E27FC236}">
              <a16:creationId xmlns:a16="http://schemas.microsoft.com/office/drawing/2014/main" id="{20446349-C85A-49C3-B031-662512912B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" name="Text Box 66">
          <a:extLst>
            <a:ext uri="{FF2B5EF4-FFF2-40B4-BE49-F238E27FC236}">
              <a16:creationId xmlns:a16="http://schemas.microsoft.com/office/drawing/2014/main" id="{EA8968A0-E5C4-44D6-9975-5CE457B158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" name="Text Box 67">
          <a:extLst>
            <a:ext uri="{FF2B5EF4-FFF2-40B4-BE49-F238E27FC236}">
              <a16:creationId xmlns:a16="http://schemas.microsoft.com/office/drawing/2014/main" id="{D283F396-198B-46B1-8DAC-D849FF2778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" name="Text Box 68">
          <a:extLst>
            <a:ext uri="{FF2B5EF4-FFF2-40B4-BE49-F238E27FC236}">
              <a16:creationId xmlns:a16="http://schemas.microsoft.com/office/drawing/2014/main" id="{885F4A7E-5896-4E41-BB10-99B1B46545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" name="Text Box 69">
          <a:extLst>
            <a:ext uri="{FF2B5EF4-FFF2-40B4-BE49-F238E27FC236}">
              <a16:creationId xmlns:a16="http://schemas.microsoft.com/office/drawing/2014/main" id="{5D28CAB8-57E8-4DC7-9045-04A2962EB6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" name="Text Box 70">
          <a:extLst>
            <a:ext uri="{FF2B5EF4-FFF2-40B4-BE49-F238E27FC236}">
              <a16:creationId xmlns:a16="http://schemas.microsoft.com/office/drawing/2014/main" id="{F7C97C3D-A6A9-437A-8A90-A5D89C5174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" name="Text Box 71">
          <a:extLst>
            <a:ext uri="{FF2B5EF4-FFF2-40B4-BE49-F238E27FC236}">
              <a16:creationId xmlns:a16="http://schemas.microsoft.com/office/drawing/2014/main" id="{6400CFF7-D639-4B63-9A1D-C9DC41D539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" name="Text Box 72">
          <a:extLst>
            <a:ext uri="{FF2B5EF4-FFF2-40B4-BE49-F238E27FC236}">
              <a16:creationId xmlns:a16="http://schemas.microsoft.com/office/drawing/2014/main" id="{5B9C307A-59C6-41DB-808B-5E1FE391F4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" name="Text Box 73">
          <a:extLst>
            <a:ext uri="{FF2B5EF4-FFF2-40B4-BE49-F238E27FC236}">
              <a16:creationId xmlns:a16="http://schemas.microsoft.com/office/drawing/2014/main" id="{52E28C4F-F2DE-42F1-9FA4-367F21A1F9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" name="Text Box 74">
          <a:extLst>
            <a:ext uri="{FF2B5EF4-FFF2-40B4-BE49-F238E27FC236}">
              <a16:creationId xmlns:a16="http://schemas.microsoft.com/office/drawing/2014/main" id="{741B3629-F3DA-4659-BBE9-8C02563824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" name="Text Box 75">
          <a:extLst>
            <a:ext uri="{FF2B5EF4-FFF2-40B4-BE49-F238E27FC236}">
              <a16:creationId xmlns:a16="http://schemas.microsoft.com/office/drawing/2014/main" id="{3065A39B-FCC9-4CA2-A243-DD8DB9C375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" name="Text Box 76">
          <a:extLst>
            <a:ext uri="{FF2B5EF4-FFF2-40B4-BE49-F238E27FC236}">
              <a16:creationId xmlns:a16="http://schemas.microsoft.com/office/drawing/2014/main" id="{2C39D8EE-8199-48FF-8BE4-04F7D8BE95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" name="Text Box 77">
          <a:extLst>
            <a:ext uri="{FF2B5EF4-FFF2-40B4-BE49-F238E27FC236}">
              <a16:creationId xmlns:a16="http://schemas.microsoft.com/office/drawing/2014/main" id="{25321A45-C860-49D5-A05E-16A5124A83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id="{91E8C441-851A-4F9D-85DA-58E3C60DA4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id="{AE0EE0E7-C3D2-4C14-89D4-188142D03E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" name="Text Box 80">
          <a:extLst>
            <a:ext uri="{FF2B5EF4-FFF2-40B4-BE49-F238E27FC236}">
              <a16:creationId xmlns:a16="http://schemas.microsoft.com/office/drawing/2014/main" id="{D467495E-4D2C-450C-86B2-775380E45C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" name="Text Box 81">
          <a:extLst>
            <a:ext uri="{FF2B5EF4-FFF2-40B4-BE49-F238E27FC236}">
              <a16:creationId xmlns:a16="http://schemas.microsoft.com/office/drawing/2014/main" id="{71F4CBDA-A499-47F1-8FFC-18C9645C6D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" name="Text Box 82">
          <a:extLst>
            <a:ext uri="{FF2B5EF4-FFF2-40B4-BE49-F238E27FC236}">
              <a16:creationId xmlns:a16="http://schemas.microsoft.com/office/drawing/2014/main" id="{7964F98E-73B7-427E-9326-7DC3DCD4E2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" name="Text Box 83">
          <a:extLst>
            <a:ext uri="{FF2B5EF4-FFF2-40B4-BE49-F238E27FC236}">
              <a16:creationId xmlns:a16="http://schemas.microsoft.com/office/drawing/2014/main" id="{74475DB5-1F9A-4D75-B7BF-B5941FE519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" name="Text Box 84">
          <a:extLst>
            <a:ext uri="{FF2B5EF4-FFF2-40B4-BE49-F238E27FC236}">
              <a16:creationId xmlns:a16="http://schemas.microsoft.com/office/drawing/2014/main" id="{267BB90E-152D-41B5-975A-4CD29313E5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" name="Text Box 85">
          <a:extLst>
            <a:ext uri="{FF2B5EF4-FFF2-40B4-BE49-F238E27FC236}">
              <a16:creationId xmlns:a16="http://schemas.microsoft.com/office/drawing/2014/main" id="{FD53E507-AFC0-4AD9-BF43-E6EF46236F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" name="Text Box 86">
          <a:extLst>
            <a:ext uri="{FF2B5EF4-FFF2-40B4-BE49-F238E27FC236}">
              <a16:creationId xmlns:a16="http://schemas.microsoft.com/office/drawing/2014/main" id="{ACA53B4E-770D-42B1-BE0E-F677E6CA68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" name="Text Box 87">
          <a:extLst>
            <a:ext uri="{FF2B5EF4-FFF2-40B4-BE49-F238E27FC236}">
              <a16:creationId xmlns:a16="http://schemas.microsoft.com/office/drawing/2014/main" id="{25BCE9E0-CC30-47D9-A1BE-06A2C4EEF2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" name="Text Box 88">
          <a:extLst>
            <a:ext uri="{FF2B5EF4-FFF2-40B4-BE49-F238E27FC236}">
              <a16:creationId xmlns:a16="http://schemas.microsoft.com/office/drawing/2014/main" id="{A0FA369F-EBCA-4DAC-888C-C1DE933B87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" name="Text Box 89">
          <a:extLst>
            <a:ext uri="{FF2B5EF4-FFF2-40B4-BE49-F238E27FC236}">
              <a16:creationId xmlns:a16="http://schemas.microsoft.com/office/drawing/2014/main" id="{EFC5DB41-0B55-480B-A165-956A2A195F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" name="Text Box 90">
          <a:extLst>
            <a:ext uri="{FF2B5EF4-FFF2-40B4-BE49-F238E27FC236}">
              <a16:creationId xmlns:a16="http://schemas.microsoft.com/office/drawing/2014/main" id="{078BBFD3-A7BB-4886-878D-B828CBF1FA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" name="Text Box 91">
          <a:extLst>
            <a:ext uri="{FF2B5EF4-FFF2-40B4-BE49-F238E27FC236}">
              <a16:creationId xmlns:a16="http://schemas.microsoft.com/office/drawing/2014/main" id="{759C66B9-9BDF-4F2E-9ECA-6021F4BF0F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" name="Text Box 92">
          <a:extLst>
            <a:ext uri="{FF2B5EF4-FFF2-40B4-BE49-F238E27FC236}">
              <a16:creationId xmlns:a16="http://schemas.microsoft.com/office/drawing/2014/main" id="{6D83F25E-0DD2-44C0-8758-BE36988F07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" name="Text Box 93">
          <a:extLst>
            <a:ext uri="{FF2B5EF4-FFF2-40B4-BE49-F238E27FC236}">
              <a16:creationId xmlns:a16="http://schemas.microsoft.com/office/drawing/2014/main" id="{D3271052-355C-4066-9ABD-E1EF9E6CA8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" name="Text Box 94">
          <a:extLst>
            <a:ext uri="{FF2B5EF4-FFF2-40B4-BE49-F238E27FC236}">
              <a16:creationId xmlns:a16="http://schemas.microsoft.com/office/drawing/2014/main" id="{E891797A-73DA-4428-B566-A80C8F1F11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" name="Text Box 95">
          <a:extLst>
            <a:ext uri="{FF2B5EF4-FFF2-40B4-BE49-F238E27FC236}">
              <a16:creationId xmlns:a16="http://schemas.microsoft.com/office/drawing/2014/main" id="{361EFB91-8AF4-4456-B422-1B99E1EC32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" name="Text Box 96">
          <a:extLst>
            <a:ext uri="{FF2B5EF4-FFF2-40B4-BE49-F238E27FC236}">
              <a16:creationId xmlns:a16="http://schemas.microsoft.com/office/drawing/2014/main" id="{B3644134-7BBD-4954-A4D9-F39B269C93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" name="Text Box 97">
          <a:extLst>
            <a:ext uri="{FF2B5EF4-FFF2-40B4-BE49-F238E27FC236}">
              <a16:creationId xmlns:a16="http://schemas.microsoft.com/office/drawing/2014/main" id="{5A4EF72B-A493-4336-8BC6-02CAC69892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" name="Text Box 98">
          <a:extLst>
            <a:ext uri="{FF2B5EF4-FFF2-40B4-BE49-F238E27FC236}">
              <a16:creationId xmlns:a16="http://schemas.microsoft.com/office/drawing/2014/main" id="{51298216-C35A-443A-99A9-6A29D93B87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" name="Text Box 99">
          <a:extLst>
            <a:ext uri="{FF2B5EF4-FFF2-40B4-BE49-F238E27FC236}">
              <a16:creationId xmlns:a16="http://schemas.microsoft.com/office/drawing/2014/main" id="{8E938AC2-2403-4C6E-B1D8-F715859382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" name="Text Box 100">
          <a:extLst>
            <a:ext uri="{FF2B5EF4-FFF2-40B4-BE49-F238E27FC236}">
              <a16:creationId xmlns:a16="http://schemas.microsoft.com/office/drawing/2014/main" id="{6169342E-BE5A-4D57-9AD1-B4479E745F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" name="Text Box 101">
          <a:extLst>
            <a:ext uri="{FF2B5EF4-FFF2-40B4-BE49-F238E27FC236}">
              <a16:creationId xmlns:a16="http://schemas.microsoft.com/office/drawing/2014/main" id="{4C83D333-DD99-4CB8-B5EE-FE31FA6B20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" name="Text Box 102">
          <a:extLst>
            <a:ext uri="{FF2B5EF4-FFF2-40B4-BE49-F238E27FC236}">
              <a16:creationId xmlns:a16="http://schemas.microsoft.com/office/drawing/2014/main" id="{27A092E8-54C0-41B2-A2ED-7A7F5EE352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" name="Text Box 103">
          <a:extLst>
            <a:ext uri="{FF2B5EF4-FFF2-40B4-BE49-F238E27FC236}">
              <a16:creationId xmlns:a16="http://schemas.microsoft.com/office/drawing/2014/main" id="{D2A9B140-9D3E-47A5-85D6-179F745FF5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" name="Text Box 104">
          <a:extLst>
            <a:ext uri="{FF2B5EF4-FFF2-40B4-BE49-F238E27FC236}">
              <a16:creationId xmlns:a16="http://schemas.microsoft.com/office/drawing/2014/main" id="{AFF989E9-FF4B-4010-8F90-672088F170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" name="Text Box 105">
          <a:extLst>
            <a:ext uri="{FF2B5EF4-FFF2-40B4-BE49-F238E27FC236}">
              <a16:creationId xmlns:a16="http://schemas.microsoft.com/office/drawing/2014/main" id="{7089A087-CF86-4778-886F-3F58A467CD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" name="Text Box 106">
          <a:extLst>
            <a:ext uri="{FF2B5EF4-FFF2-40B4-BE49-F238E27FC236}">
              <a16:creationId xmlns:a16="http://schemas.microsoft.com/office/drawing/2014/main" id="{CD2884E2-C2F0-49A3-90CF-4FF2BACFBD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" name="Text Box 107">
          <a:extLst>
            <a:ext uri="{FF2B5EF4-FFF2-40B4-BE49-F238E27FC236}">
              <a16:creationId xmlns:a16="http://schemas.microsoft.com/office/drawing/2014/main" id="{58E21192-DED3-44D0-BC6E-9CDC9A7F76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" name="Text Box 108">
          <a:extLst>
            <a:ext uri="{FF2B5EF4-FFF2-40B4-BE49-F238E27FC236}">
              <a16:creationId xmlns:a16="http://schemas.microsoft.com/office/drawing/2014/main" id="{44BA0BFE-9CB6-49CC-BF0C-71ED4E7573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9" name="Text Box 109">
          <a:extLst>
            <a:ext uri="{FF2B5EF4-FFF2-40B4-BE49-F238E27FC236}">
              <a16:creationId xmlns:a16="http://schemas.microsoft.com/office/drawing/2014/main" id="{D2E51D29-6018-4B45-B100-574510494E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0" name="Text Box 110">
          <a:extLst>
            <a:ext uri="{FF2B5EF4-FFF2-40B4-BE49-F238E27FC236}">
              <a16:creationId xmlns:a16="http://schemas.microsoft.com/office/drawing/2014/main" id="{C0F279BC-E95E-40F2-9328-5E8E4922E1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1" name="Text Box 111">
          <a:extLst>
            <a:ext uri="{FF2B5EF4-FFF2-40B4-BE49-F238E27FC236}">
              <a16:creationId xmlns:a16="http://schemas.microsoft.com/office/drawing/2014/main" id="{9E6B89A8-13F0-4035-8229-0F4110CE98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2" name="Text Box 112">
          <a:extLst>
            <a:ext uri="{FF2B5EF4-FFF2-40B4-BE49-F238E27FC236}">
              <a16:creationId xmlns:a16="http://schemas.microsoft.com/office/drawing/2014/main" id="{40793246-11AD-474E-8DC7-17217CDD8A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3" name="Text Box 113">
          <a:extLst>
            <a:ext uri="{FF2B5EF4-FFF2-40B4-BE49-F238E27FC236}">
              <a16:creationId xmlns:a16="http://schemas.microsoft.com/office/drawing/2014/main" id="{6C2C0849-E67F-4650-A6EB-42E7733C4B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4" name="Text Box 114">
          <a:extLst>
            <a:ext uri="{FF2B5EF4-FFF2-40B4-BE49-F238E27FC236}">
              <a16:creationId xmlns:a16="http://schemas.microsoft.com/office/drawing/2014/main" id="{9289B3BB-92FE-4F35-9B68-DCF0F3600E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5" name="Text Box 115">
          <a:extLst>
            <a:ext uri="{FF2B5EF4-FFF2-40B4-BE49-F238E27FC236}">
              <a16:creationId xmlns:a16="http://schemas.microsoft.com/office/drawing/2014/main" id="{E4CEAE4E-1C49-44B8-AE54-F6C56A0991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6" name="Text Box 116">
          <a:extLst>
            <a:ext uri="{FF2B5EF4-FFF2-40B4-BE49-F238E27FC236}">
              <a16:creationId xmlns:a16="http://schemas.microsoft.com/office/drawing/2014/main" id="{6D6A8E6F-F3E6-4F67-ABBC-074C47F9D1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7" name="Text Box 117">
          <a:extLst>
            <a:ext uri="{FF2B5EF4-FFF2-40B4-BE49-F238E27FC236}">
              <a16:creationId xmlns:a16="http://schemas.microsoft.com/office/drawing/2014/main" id="{F498FE85-7778-48C9-BC49-1E0114CE7C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8" name="Text Box 118">
          <a:extLst>
            <a:ext uri="{FF2B5EF4-FFF2-40B4-BE49-F238E27FC236}">
              <a16:creationId xmlns:a16="http://schemas.microsoft.com/office/drawing/2014/main" id="{162B5316-71B2-4C86-9BF5-ECDF4FE589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9" name="Text Box 119">
          <a:extLst>
            <a:ext uri="{FF2B5EF4-FFF2-40B4-BE49-F238E27FC236}">
              <a16:creationId xmlns:a16="http://schemas.microsoft.com/office/drawing/2014/main" id="{A68C299A-E43A-44E5-9239-EDFAB846AF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0" name="Text Box 120">
          <a:extLst>
            <a:ext uri="{FF2B5EF4-FFF2-40B4-BE49-F238E27FC236}">
              <a16:creationId xmlns:a16="http://schemas.microsoft.com/office/drawing/2014/main" id="{65A113EC-FE9C-46DA-B7A5-AC43D83A7F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1" name="Text Box 121">
          <a:extLst>
            <a:ext uri="{FF2B5EF4-FFF2-40B4-BE49-F238E27FC236}">
              <a16:creationId xmlns:a16="http://schemas.microsoft.com/office/drawing/2014/main" id="{71EC355D-34D8-4086-98CC-857F67DC7A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2" name="Text Box 122">
          <a:extLst>
            <a:ext uri="{FF2B5EF4-FFF2-40B4-BE49-F238E27FC236}">
              <a16:creationId xmlns:a16="http://schemas.microsoft.com/office/drawing/2014/main" id="{3B677F27-608C-43EE-BB75-CCA0BB5801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3" name="Text Box 123">
          <a:extLst>
            <a:ext uri="{FF2B5EF4-FFF2-40B4-BE49-F238E27FC236}">
              <a16:creationId xmlns:a16="http://schemas.microsoft.com/office/drawing/2014/main" id="{A0565BBA-34BB-4A14-8F75-05ACE51A23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4" name="Text Box 124">
          <a:extLst>
            <a:ext uri="{FF2B5EF4-FFF2-40B4-BE49-F238E27FC236}">
              <a16:creationId xmlns:a16="http://schemas.microsoft.com/office/drawing/2014/main" id="{063ABEA0-79EB-4504-99B1-CD5826709A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5" name="Text Box 125">
          <a:extLst>
            <a:ext uri="{FF2B5EF4-FFF2-40B4-BE49-F238E27FC236}">
              <a16:creationId xmlns:a16="http://schemas.microsoft.com/office/drawing/2014/main" id="{740DF661-FE5F-47B0-89E4-07515FEEFC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6" name="Text Box 126">
          <a:extLst>
            <a:ext uri="{FF2B5EF4-FFF2-40B4-BE49-F238E27FC236}">
              <a16:creationId xmlns:a16="http://schemas.microsoft.com/office/drawing/2014/main" id="{62D97D37-D551-4790-9248-C4B5BBE6B5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7" name="Text Box 127">
          <a:extLst>
            <a:ext uri="{FF2B5EF4-FFF2-40B4-BE49-F238E27FC236}">
              <a16:creationId xmlns:a16="http://schemas.microsoft.com/office/drawing/2014/main" id="{5E3B03A4-7E0A-46E0-9E8C-922963C269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8" name="Text Box 128">
          <a:extLst>
            <a:ext uri="{FF2B5EF4-FFF2-40B4-BE49-F238E27FC236}">
              <a16:creationId xmlns:a16="http://schemas.microsoft.com/office/drawing/2014/main" id="{D491A1E4-A151-49D4-A86C-A48F717656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9" name="Text Box 129">
          <a:extLst>
            <a:ext uri="{FF2B5EF4-FFF2-40B4-BE49-F238E27FC236}">
              <a16:creationId xmlns:a16="http://schemas.microsoft.com/office/drawing/2014/main" id="{3D8EFB60-9855-4931-94A9-43B1CCB3B9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0" name="Text Box 130">
          <a:extLst>
            <a:ext uri="{FF2B5EF4-FFF2-40B4-BE49-F238E27FC236}">
              <a16:creationId xmlns:a16="http://schemas.microsoft.com/office/drawing/2014/main" id="{4689D68B-EF6B-4C32-AB7F-11AD0DD9BF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1" name="Text Box 131">
          <a:extLst>
            <a:ext uri="{FF2B5EF4-FFF2-40B4-BE49-F238E27FC236}">
              <a16:creationId xmlns:a16="http://schemas.microsoft.com/office/drawing/2014/main" id="{48206067-5294-4B0F-8DD2-B3DCF3967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2" name="Text Box 132">
          <a:extLst>
            <a:ext uri="{FF2B5EF4-FFF2-40B4-BE49-F238E27FC236}">
              <a16:creationId xmlns:a16="http://schemas.microsoft.com/office/drawing/2014/main" id="{5BF23327-9906-4F05-891F-8D407F0B67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3" name="Text Box 133">
          <a:extLst>
            <a:ext uri="{FF2B5EF4-FFF2-40B4-BE49-F238E27FC236}">
              <a16:creationId xmlns:a16="http://schemas.microsoft.com/office/drawing/2014/main" id="{FEFE5C6F-111C-452B-A3D6-5979B3ECC7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4" name="Text Box 134">
          <a:extLst>
            <a:ext uri="{FF2B5EF4-FFF2-40B4-BE49-F238E27FC236}">
              <a16:creationId xmlns:a16="http://schemas.microsoft.com/office/drawing/2014/main" id="{DDA8A68D-A184-4FB7-8DA7-BC3C20A61A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5" name="Text Box 135">
          <a:extLst>
            <a:ext uri="{FF2B5EF4-FFF2-40B4-BE49-F238E27FC236}">
              <a16:creationId xmlns:a16="http://schemas.microsoft.com/office/drawing/2014/main" id="{3BD8579E-0330-44A7-A1A2-A12A7BC8CE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6" name="Text Box 136">
          <a:extLst>
            <a:ext uri="{FF2B5EF4-FFF2-40B4-BE49-F238E27FC236}">
              <a16:creationId xmlns:a16="http://schemas.microsoft.com/office/drawing/2014/main" id="{5EED48D8-0218-4015-9C28-A9DBA79B23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7" name="Text Box 137">
          <a:extLst>
            <a:ext uri="{FF2B5EF4-FFF2-40B4-BE49-F238E27FC236}">
              <a16:creationId xmlns:a16="http://schemas.microsoft.com/office/drawing/2014/main" id="{6B1C10FE-6B17-4289-BFD1-C308F263B9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8" name="Text Box 138">
          <a:extLst>
            <a:ext uri="{FF2B5EF4-FFF2-40B4-BE49-F238E27FC236}">
              <a16:creationId xmlns:a16="http://schemas.microsoft.com/office/drawing/2014/main" id="{ABBE72E3-9A7F-459D-8616-8EB6FCAF38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9" name="Text Box 139">
          <a:extLst>
            <a:ext uri="{FF2B5EF4-FFF2-40B4-BE49-F238E27FC236}">
              <a16:creationId xmlns:a16="http://schemas.microsoft.com/office/drawing/2014/main" id="{B88F9CFD-17C3-4997-9286-1E2380A32B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0" name="Text Box 140">
          <a:extLst>
            <a:ext uri="{FF2B5EF4-FFF2-40B4-BE49-F238E27FC236}">
              <a16:creationId xmlns:a16="http://schemas.microsoft.com/office/drawing/2014/main" id="{B051EA15-0579-4670-BE52-88CCDD5F2D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1" name="Text Box 141">
          <a:extLst>
            <a:ext uri="{FF2B5EF4-FFF2-40B4-BE49-F238E27FC236}">
              <a16:creationId xmlns:a16="http://schemas.microsoft.com/office/drawing/2014/main" id="{A241728D-B6D8-488F-94EC-5B2925CC55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2" name="Text Box 142">
          <a:extLst>
            <a:ext uri="{FF2B5EF4-FFF2-40B4-BE49-F238E27FC236}">
              <a16:creationId xmlns:a16="http://schemas.microsoft.com/office/drawing/2014/main" id="{EC0522DA-43FB-49FF-9D8D-76BF8CF981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3" name="Text Box 143">
          <a:extLst>
            <a:ext uri="{FF2B5EF4-FFF2-40B4-BE49-F238E27FC236}">
              <a16:creationId xmlns:a16="http://schemas.microsoft.com/office/drawing/2014/main" id="{F2D43858-63F6-45AB-8556-356821E271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4" name="Text Box 144">
          <a:extLst>
            <a:ext uri="{FF2B5EF4-FFF2-40B4-BE49-F238E27FC236}">
              <a16:creationId xmlns:a16="http://schemas.microsoft.com/office/drawing/2014/main" id="{83AE39B3-D9C8-472D-892F-80CFB986DF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E2422922-9C93-420E-A799-216161844F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6" name="Text Box 146">
          <a:extLst>
            <a:ext uri="{FF2B5EF4-FFF2-40B4-BE49-F238E27FC236}">
              <a16:creationId xmlns:a16="http://schemas.microsoft.com/office/drawing/2014/main" id="{98C1E70D-A473-416A-A45B-1411E3FCCD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7" name="Text Box 147">
          <a:extLst>
            <a:ext uri="{FF2B5EF4-FFF2-40B4-BE49-F238E27FC236}">
              <a16:creationId xmlns:a16="http://schemas.microsoft.com/office/drawing/2014/main" id="{AC85C782-5C89-4FA9-8080-093BDDF029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8" name="Text Box 148">
          <a:extLst>
            <a:ext uri="{FF2B5EF4-FFF2-40B4-BE49-F238E27FC236}">
              <a16:creationId xmlns:a16="http://schemas.microsoft.com/office/drawing/2014/main" id="{994A045E-214A-4F4F-A3A3-3A7F7A45F0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9" name="Text Box 149">
          <a:extLst>
            <a:ext uri="{FF2B5EF4-FFF2-40B4-BE49-F238E27FC236}">
              <a16:creationId xmlns:a16="http://schemas.microsoft.com/office/drawing/2014/main" id="{540D7278-5E9D-4C41-AE72-1C73C56997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0" name="Text Box 150">
          <a:extLst>
            <a:ext uri="{FF2B5EF4-FFF2-40B4-BE49-F238E27FC236}">
              <a16:creationId xmlns:a16="http://schemas.microsoft.com/office/drawing/2014/main" id="{63803B7C-FCC9-44F7-A45F-D370237888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1" name="Text Box 151">
          <a:extLst>
            <a:ext uri="{FF2B5EF4-FFF2-40B4-BE49-F238E27FC236}">
              <a16:creationId xmlns:a16="http://schemas.microsoft.com/office/drawing/2014/main" id="{49EDF668-AEFF-4921-83F2-E3CE8EAEC6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2" name="Text Box 152">
          <a:extLst>
            <a:ext uri="{FF2B5EF4-FFF2-40B4-BE49-F238E27FC236}">
              <a16:creationId xmlns:a16="http://schemas.microsoft.com/office/drawing/2014/main" id="{13AF63E7-FC5C-42C9-82F3-09EFFFBEB0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3" name="Text Box 153">
          <a:extLst>
            <a:ext uri="{FF2B5EF4-FFF2-40B4-BE49-F238E27FC236}">
              <a16:creationId xmlns:a16="http://schemas.microsoft.com/office/drawing/2014/main" id="{89781C3B-CB5C-4538-9B2A-DD057D5022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4" name="Text Box 154">
          <a:extLst>
            <a:ext uri="{FF2B5EF4-FFF2-40B4-BE49-F238E27FC236}">
              <a16:creationId xmlns:a16="http://schemas.microsoft.com/office/drawing/2014/main" id="{E54F95D2-C7E6-40D7-A508-29C6297FF6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5" name="Text Box 155">
          <a:extLst>
            <a:ext uri="{FF2B5EF4-FFF2-40B4-BE49-F238E27FC236}">
              <a16:creationId xmlns:a16="http://schemas.microsoft.com/office/drawing/2014/main" id="{47F6E738-631F-4279-8B69-5058228542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6" name="Text Box 156">
          <a:extLst>
            <a:ext uri="{FF2B5EF4-FFF2-40B4-BE49-F238E27FC236}">
              <a16:creationId xmlns:a16="http://schemas.microsoft.com/office/drawing/2014/main" id="{06ECC6AF-E332-4818-B517-F9CEC708D7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707BB350-76C4-4883-BBD1-7824766E0B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6AA58634-3204-4417-94D8-47341F313A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885B97C4-687D-40CE-9F6F-66B980312A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26BC52EE-1E93-4215-A7E3-438EADF7A5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EF7B666C-830A-456E-A496-27F7306D49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B1B3F2DF-19F6-4B4E-A846-1787A0CEDF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1EB598FE-2F90-48C5-B76F-215A711953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EF7403E4-CC2A-4C20-B843-063079B929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DE3376B2-4804-4C82-B688-A1B82E139F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" name="Text Box 10">
          <a:extLst>
            <a:ext uri="{FF2B5EF4-FFF2-40B4-BE49-F238E27FC236}">
              <a16:creationId xmlns:a16="http://schemas.microsoft.com/office/drawing/2014/main" id="{1C98E9A1-4F7B-4969-926A-802A9A7380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id="{3623DA1D-8884-4814-939E-8C0E3C25EF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" name="Text Box 12">
          <a:extLst>
            <a:ext uri="{FF2B5EF4-FFF2-40B4-BE49-F238E27FC236}">
              <a16:creationId xmlns:a16="http://schemas.microsoft.com/office/drawing/2014/main" id="{8DC3C4EF-ED86-4D70-9978-B3E3A8EA1C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" name="Text Box 13">
          <a:extLst>
            <a:ext uri="{FF2B5EF4-FFF2-40B4-BE49-F238E27FC236}">
              <a16:creationId xmlns:a16="http://schemas.microsoft.com/office/drawing/2014/main" id="{9E7C8E6E-4080-4D71-B78B-CD22B941AA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FEAA333D-B510-4446-A7B4-52A089FF5C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E747DB80-BF41-4D1E-9BE0-AD8E077AB5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2" name="Text Box 16">
          <a:extLst>
            <a:ext uri="{FF2B5EF4-FFF2-40B4-BE49-F238E27FC236}">
              <a16:creationId xmlns:a16="http://schemas.microsoft.com/office/drawing/2014/main" id="{A94AECE9-2A05-4338-B7BD-AD8CF138DD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3" name="Text Box 18">
          <a:extLst>
            <a:ext uri="{FF2B5EF4-FFF2-40B4-BE49-F238E27FC236}">
              <a16:creationId xmlns:a16="http://schemas.microsoft.com/office/drawing/2014/main" id="{99C801C6-3EEB-4335-81FB-4982A58DD3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4" name="Text Box 19">
          <a:extLst>
            <a:ext uri="{FF2B5EF4-FFF2-40B4-BE49-F238E27FC236}">
              <a16:creationId xmlns:a16="http://schemas.microsoft.com/office/drawing/2014/main" id="{4789AF9B-CAD8-4D1B-B7FF-8F00246C5A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5" name="Text Box 20">
          <a:extLst>
            <a:ext uri="{FF2B5EF4-FFF2-40B4-BE49-F238E27FC236}">
              <a16:creationId xmlns:a16="http://schemas.microsoft.com/office/drawing/2014/main" id="{9D849177-B206-4CFF-B06E-C3C15DB9A3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6" name="Text Box 21">
          <a:extLst>
            <a:ext uri="{FF2B5EF4-FFF2-40B4-BE49-F238E27FC236}">
              <a16:creationId xmlns:a16="http://schemas.microsoft.com/office/drawing/2014/main" id="{10B10201-29EF-4913-AB66-2BFA90283E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7" name="Text Box 22">
          <a:extLst>
            <a:ext uri="{FF2B5EF4-FFF2-40B4-BE49-F238E27FC236}">
              <a16:creationId xmlns:a16="http://schemas.microsoft.com/office/drawing/2014/main" id="{9F63B465-8888-4918-ABBA-2970B1F870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8" name="Text Box 23">
          <a:extLst>
            <a:ext uri="{FF2B5EF4-FFF2-40B4-BE49-F238E27FC236}">
              <a16:creationId xmlns:a16="http://schemas.microsoft.com/office/drawing/2014/main" id="{DC11B617-866D-48B9-BE7B-4540CF984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9" name="Text Box 24">
          <a:extLst>
            <a:ext uri="{FF2B5EF4-FFF2-40B4-BE49-F238E27FC236}">
              <a16:creationId xmlns:a16="http://schemas.microsoft.com/office/drawing/2014/main" id="{67C5312F-51A9-4799-8452-DBFAD77D1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0" name="Text Box 25">
          <a:extLst>
            <a:ext uri="{FF2B5EF4-FFF2-40B4-BE49-F238E27FC236}">
              <a16:creationId xmlns:a16="http://schemas.microsoft.com/office/drawing/2014/main" id="{E5F9B6D1-3FF5-4891-8857-F7DA20CAC8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1" name="Text Box 26">
          <a:extLst>
            <a:ext uri="{FF2B5EF4-FFF2-40B4-BE49-F238E27FC236}">
              <a16:creationId xmlns:a16="http://schemas.microsoft.com/office/drawing/2014/main" id="{BAA3F222-AB31-4ED3-AEF6-3B2CCB6E18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2" name="Text Box 27">
          <a:extLst>
            <a:ext uri="{FF2B5EF4-FFF2-40B4-BE49-F238E27FC236}">
              <a16:creationId xmlns:a16="http://schemas.microsoft.com/office/drawing/2014/main" id="{1F4949E6-19BD-4AFB-B692-0D617D6A3B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3" name="Text Box 28">
          <a:extLst>
            <a:ext uri="{FF2B5EF4-FFF2-40B4-BE49-F238E27FC236}">
              <a16:creationId xmlns:a16="http://schemas.microsoft.com/office/drawing/2014/main" id="{1793B109-D28D-45BB-B277-B96C7CDED0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4" name="Text Box 29">
          <a:extLst>
            <a:ext uri="{FF2B5EF4-FFF2-40B4-BE49-F238E27FC236}">
              <a16:creationId xmlns:a16="http://schemas.microsoft.com/office/drawing/2014/main" id="{0F6305A2-16D5-417A-A8A3-A919AC1FC9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5" name="Text Box 30">
          <a:extLst>
            <a:ext uri="{FF2B5EF4-FFF2-40B4-BE49-F238E27FC236}">
              <a16:creationId xmlns:a16="http://schemas.microsoft.com/office/drawing/2014/main" id="{E8D6FA6B-DA59-4931-9B8C-9026A2A2DC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6" name="Text Box 31">
          <a:extLst>
            <a:ext uri="{FF2B5EF4-FFF2-40B4-BE49-F238E27FC236}">
              <a16:creationId xmlns:a16="http://schemas.microsoft.com/office/drawing/2014/main" id="{226AE9CE-A059-4424-AA4C-EA1B5063A6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617A1E0C-70B6-493E-870A-DF6E3CEFD8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8" name="Text Box 33">
          <a:extLst>
            <a:ext uri="{FF2B5EF4-FFF2-40B4-BE49-F238E27FC236}">
              <a16:creationId xmlns:a16="http://schemas.microsoft.com/office/drawing/2014/main" id="{BEEEAA75-BC2A-46ED-B3C9-C5EF864114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9" name="Text Box 34">
          <a:extLst>
            <a:ext uri="{FF2B5EF4-FFF2-40B4-BE49-F238E27FC236}">
              <a16:creationId xmlns:a16="http://schemas.microsoft.com/office/drawing/2014/main" id="{FB6D41DF-4F78-4C64-AC11-EF93E25BE7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0" name="Text Box 35">
          <a:extLst>
            <a:ext uri="{FF2B5EF4-FFF2-40B4-BE49-F238E27FC236}">
              <a16:creationId xmlns:a16="http://schemas.microsoft.com/office/drawing/2014/main" id="{51AEA4A9-6B60-4735-95F7-527889AC3F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1" name="Text Box 36">
          <a:extLst>
            <a:ext uri="{FF2B5EF4-FFF2-40B4-BE49-F238E27FC236}">
              <a16:creationId xmlns:a16="http://schemas.microsoft.com/office/drawing/2014/main" id="{E8D29CDC-B840-41C8-9295-FBF22458D9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2" name="Text Box 37">
          <a:extLst>
            <a:ext uri="{FF2B5EF4-FFF2-40B4-BE49-F238E27FC236}">
              <a16:creationId xmlns:a16="http://schemas.microsoft.com/office/drawing/2014/main" id="{129886F0-C168-424D-8F41-DDFE1BC9F9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3" name="Text Box 38">
          <a:extLst>
            <a:ext uri="{FF2B5EF4-FFF2-40B4-BE49-F238E27FC236}">
              <a16:creationId xmlns:a16="http://schemas.microsoft.com/office/drawing/2014/main" id="{43E7DE32-B5A6-4A6D-BB7F-ACFFDAA921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4" name="Text Box 39">
          <a:extLst>
            <a:ext uri="{FF2B5EF4-FFF2-40B4-BE49-F238E27FC236}">
              <a16:creationId xmlns:a16="http://schemas.microsoft.com/office/drawing/2014/main" id="{69DB06C7-5C43-43FF-8170-60C131685A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5" name="Text Box 40">
          <a:extLst>
            <a:ext uri="{FF2B5EF4-FFF2-40B4-BE49-F238E27FC236}">
              <a16:creationId xmlns:a16="http://schemas.microsoft.com/office/drawing/2014/main" id="{FD8DFA74-DF8F-4BA4-A001-577FFCD39D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6" name="Text Box 41">
          <a:extLst>
            <a:ext uri="{FF2B5EF4-FFF2-40B4-BE49-F238E27FC236}">
              <a16:creationId xmlns:a16="http://schemas.microsoft.com/office/drawing/2014/main" id="{DBC55DA9-87A5-4B60-97E9-E9DC2771B0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7" name="Text Box 42">
          <a:extLst>
            <a:ext uri="{FF2B5EF4-FFF2-40B4-BE49-F238E27FC236}">
              <a16:creationId xmlns:a16="http://schemas.microsoft.com/office/drawing/2014/main" id="{959EF2B0-6165-406E-BFB7-6FCD64099C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8" name="Text Box 43">
          <a:extLst>
            <a:ext uri="{FF2B5EF4-FFF2-40B4-BE49-F238E27FC236}">
              <a16:creationId xmlns:a16="http://schemas.microsoft.com/office/drawing/2014/main" id="{9B953EF1-D1D5-44D0-80C6-6A8BE0CFC0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9" name="Text Box 44">
          <a:extLst>
            <a:ext uri="{FF2B5EF4-FFF2-40B4-BE49-F238E27FC236}">
              <a16:creationId xmlns:a16="http://schemas.microsoft.com/office/drawing/2014/main" id="{3279B924-4312-478E-A8BD-1B834F1109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0" name="Text Box 45">
          <a:extLst>
            <a:ext uri="{FF2B5EF4-FFF2-40B4-BE49-F238E27FC236}">
              <a16:creationId xmlns:a16="http://schemas.microsoft.com/office/drawing/2014/main" id="{27128427-8DBE-4B69-B6A1-5CEBFDD946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1" name="Text Box 46">
          <a:extLst>
            <a:ext uri="{FF2B5EF4-FFF2-40B4-BE49-F238E27FC236}">
              <a16:creationId xmlns:a16="http://schemas.microsoft.com/office/drawing/2014/main" id="{DE30FD1E-0004-4B8E-9C77-5ACD747856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2" name="Text Box 47">
          <a:extLst>
            <a:ext uri="{FF2B5EF4-FFF2-40B4-BE49-F238E27FC236}">
              <a16:creationId xmlns:a16="http://schemas.microsoft.com/office/drawing/2014/main" id="{CD6B3B09-A2C4-441E-B05D-1302D77E87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3" name="Text Box 48">
          <a:extLst>
            <a:ext uri="{FF2B5EF4-FFF2-40B4-BE49-F238E27FC236}">
              <a16:creationId xmlns:a16="http://schemas.microsoft.com/office/drawing/2014/main" id="{517C89FA-6EAD-4077-A169-B51BAA6CB5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4" name="Text Box 49">
          <a:extLst>
            <a:ext uri="{FF2B5EF4-FFF2-40B4-BE49-F238E27FC236}">
              <a16:creationId xmlns:a16="http://schemas.microsoft.com/office/drawing/2014/main" id="{4645B05E-9EC7-4126-A1A4-F22DCDEE56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5" name="Text Box 50">
          <a:extLst>
            <a:ext uri="{FF2B5EF4-FFF2-40B4-BE49-F238E27FC236}">
              <a16:creationId xmlns:a16="http://schemas.microsoft.com/office/drawing/2014/main" id="{95A324DD-0FC0-41A3-AADA-EA51AC488F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6" name="Text Box 51">
          <a:extLst>
            <a:ext uri="{FF2B5EF4-FFF2-40B4-BE49-F238E27FC236}">
              <a16:creationId xmlns:a16="http://schemas.microsoft.com/office/drawing/2014/main" id="{B78E0830-81EB-4DFB-9322-10371B50BC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7" name="Text Box 52">
          <a:extLst>
            <a:ext uri="{FF2B5EF4-FFF2-40B4-BE49-F238E27FC236}">
              <a16:creationId xmlns:a16="http://schemas.microsoft.com/office/drawing/2014/main" id="{D3194729-73C8-4A23-AA85-737295228F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04C19A41-BCEC-4B7D-9177-D9BABB34EB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9" name="Text Box 54">
          <a:extLst>
            <a:ext uri="{FF2B5EF4-FFF2-40B4-BE49-F238E27FC236}">
              <a16:creationId xmlns:a16="http://schemas.microsoft.com/office/drawing/2014/main" id="{6B2CFE46-23C2-4227-B6BE-06FAF534F4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0" name="Text Box 55">
          <a:extLst>
            <a:ext uri="{FF2B5EF4-FFF2-40B4-BE49-F238E27FC236}">
              <a16:creationId xmlns:a16="http://schemas.microsoft.com/office/drawing/2014/main" id="{690747ED-005F-4A49-9FCA-48ED9F4CB6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1" name="Text Box 56">
          <a:extLst>
            <a:ext uri="{FF2B5EF4-FFF2-40B4-BE49-F238E27FC236}">
              <a16:creationId xmlns:a16="http://schemas.microsoft.com/office/drawing/2014/main" id="{4F8C1C7F-7A3B-42AE-A987-AA25ECC27F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2" name="Text Box 57">
          <a:extLst>
            <a:ext uri="{FF2B5EF4-FFF2-40B4-BE49-F238E27FC236}">
              <a16:creationId xmlns:a16="http://schemas.microsoft.com/office/drawing/2014/main" id="{4132BC6F-4EE5-4EB4-9519-1055938A04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3" name="Text Box 58">
          <a:extLst>
            <a:ext uri="{FF2B5EF4-FFF2-40B4-BE49-F238E27FC236}">
              <a16:creationId xmlns:a16="http://schemas.microsoft.com/office/drawing/2014/main" id="{801354E1-A606-45FA-BF34-A1715DFD7B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4" name="Text Box 59">
          <a:extLst>
            <a:ext uri="{FF2B5EF4-FFF2-40B4-BE49-F238E27FC236}">
              <a16:creationId xmlns:a16="http://schemas.microsoft.com/office/drawing/2014/main" id="{39D36A7B-7028-406A-8677-6F122D93A2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5" name="Text Box 60">
          <a:extLst>
            <a:ext uri="{FF2B5EF4-FFF2-40B4-BE49-F238E27FC236}">
              <a16:creationId xmlns:a16="http://schemas.microsoft.com/office/drawing/2014/main" id="{C39B6A31-87D7-4C4B-82AC-9767FBEA6C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6" name="Text Box 61">
          <a:extLst>
            <a:ext uri="{FF2B5EF4-FFF2-40B4-BE49-F238E27FC236}">
              <a16:creationId xmlns:a16="http://schemas.microsoft.com/office/drawing/2014/main" id="{C85C51A3-5688-4CBF-BF24-8A2636AA82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" name="Text Box 62">
          <a:extLst>
            <a:ext uri="{FF2B5EF4-FFF2-40B4-BE49-F238E27FC236}">
              <a16:creationId xmlns:a16="http://schemas.microsoft.com/office/drawing/2014/main" id="{4FCF8331-9D7D-49DC-B202-DE220BA042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" name="Text Box 63">
          <a:extLst>
            <a:ext uri="{FF2B5EF4-FFF2-40B4-BE49-F238E27FC236}">
              <a16:creationId xmlns:a16="http://schemas.microsoft.com/office/drawing/2014/main" id="{084DC7D0-E3FE-491D-AD23-FE2D89C710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" name="Text Box 64">
          <a:extLst>
            <a:ext uri="{FF2B5EF4-FFF2-40B4-BE49-F238E27FC236}">
              <a16:creationId xmlns:a16="http://schemas.microsoft.com/office/drawing/2014/main" id="{09C2517F-91C2-4EA3-8056-BB1022F07D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" name="Text Box 65">
          <a:extLst>
            <a:ext uri="{FF2B5EF4-FFF2-40B4-BE49-F238E27FC236}">
              <a16:creationId xmlns:a16="http://schemas.microsoft.com/office/drawing/2014/main" id="{1B2C7124-842B-4FA6-AB94-BCB5B7AD30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" name="Text Box 66">
          <a:extLst>
            <a:ext uri="{FF2B5EF4-FFF2-40B4-BE49-F238E27FC236}">
              <a16:creationId xmlns:a16="http://schemas.microsoft.com/office/drawing/2014/main" id="{3480C6BF-2769-4FE7-881B-3C0E332DAC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" name="Text Box 67">
          <a:extLst>
            <a:ext uri="{FF2B5EF4-FFF2-40B4-BE49-F238E27FC236}">
              <a16:creationId xmlns:a16="http://schemas.microsoft.com/office/drawing/2014/main" id="{EE521499-E92E-489F-A6D3-9A02B5FFAA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" name="Text Box 68">
          <a:extLst>
            <a:ext uri="{FF2B5EF4-FFF2-40B4-BE49-F238E27FC236}">
              <a16:creationId xmlns:a16="http://schemas.microsoft.com/office/drawing/2014/main" id="{9C859F07-7E51-4997-8B24-42F2A958B9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" name="Text Box 69">
          <a:extLst>
            <a:ext uri="{FF2B5EF4-FFF2-40B4-BE49-F238E27FC236}">
              <a16:creationId xmlns:a16="http://schemas.microsoft.com/office/drawing/2014/main" id="{3375F364-E0DD-4854-84F2-A465567F30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" name="Text Box 70">
          <a:extLst>
            <a:ext uri="{FF2B5EF4-FFF2-40B4-BE49-F238E27FC236}">
              <a16:creationId xmlns:a16="http://schemas.microsoft.com/office/drawing/2014/main" id="{43AF55BE-DD86-4296-B358-74005B2B79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" name="Text Box 71">
          <a:extLst>
            <a:ext uri="{FF2B5EF4-FFF2-40B4-BE49-F238E27FC236}">
              <a16:creationId xmlns:a16="http://schemas.microsoft.com/office/drawing/2014/main" id="{411A67E6-14DB-444A-BC9C-A6BCB93A86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" name="Text Box 72">
          <a:extLst>
            <a:ext uri="{FF2B5EF4-FFF2-40B4-BE49-F238E27FC236}">
              <a16:creationId xmlns:a16="http://schemas.microsoft.com/office/drawing/2014/main" id="{CB575CC6-200F-4B27-86B8-86BF303BED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" name="Text Box 73">
          <a:extLst>
            <a:ext uri="{FF2B5EF4-FFF2-40B4-BE49-F238E27FC236}">
              <a16:creationId xmlns:a16="http://schemas.microsoft.com/office/drawing/2014/main" id="{E55DFF56-DB2C-4FAB-BA4B-9CD2389849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" name="Text Box 74">
          <a:extLst>
            <a:ext uri="{FF2B5EF4-FFF2-40B4-BE49-F238E27FC236}">
              <a16:creationId xmlns:a16="http://schemas.microsoft.com/office/drawing/2014/main" id="{0CDEB72D-8559-4F64-B0F3-91D061EABA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" name="Text Box 75">
          <a:extLst>
            <a:ext uri="{FF2B5EF4-FFF2-40B4-BE49-F238E27FC236}">
              <a16:creationId xmlns:a16="http://schemas.microsoft.com/office/drawing/2014/main" id="{4955A638-A9CB-4335-866B-D109F2B58B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" name="Text Box 76">
          <a:extLst>
            <a:ext uri="{FF2B5EF4-FFF2-40B4-BE49-F238E27FC236}">
              <a16:creationId xmlns:a16="http://schemas.microsoft.com/office/drawing/2014/main" id="{6CE59477-BB54-43A5-8E5C-4FE7CB3D0B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" name="Text Box 77">
          <a:extLst>
            <a:ext uri="{FF2B5EF4-FFF2-40B4-BE49-F238E27FC236}">
              <a16:creationId xmlns:a16="http://schemas.microsoft.com/office/drawing/2014/main" id="{7533837C-CB50-4F8A-80D9-5D40339053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3" name="Text Box 78">
          <a:extLst>
            <a:ext uri="{FF2B5EF4-FFF2-40B4-BE49-F238E27FC236}">
              <a16:creationId xmlns:a16="http://schemas.microsoft.com/office/drawing/2014/main" id="{FB8AAC77-9B89-452C-ACEB-4A48096BF6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4" name="Text Box 79">
          <a:extLst>
            <a:ext uri="{FF2B5EF4-FFF2-40B4-BE49-F238E27FC236}">
              <a16:creationId xmlns:a16="http://schemas.microsoft.com/office/drawing/2014/main" id="{510C7363-A9B2-45F7-AFCA-04B4719869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5" name="Text Box 80">
          <a:extLst>
            <a:ext uri="{FF2B5EF4-FFF2-40B4-BE49-F238E27FC236}">
              <a16:creationId xmlns:a16="http://schemas.microsoft.com/office/drawing/2014/main" id="{DDD124F2-A442-4AD1-AEBE-1A1817B2CA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6" name="Text Box 81">
          <a:extLst>
            <a:ext uri="{FF2B5EF4-FFF2-40B4-BE49-F238E27FC236}">
              <a16:creationId xmlns:a16="http://schemas.microsoft.com/office/drawing/2014/main" id="{07F69DD0-6332-4DBB-99CE-947A5C6C67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7" name="Text Box 82">
          <a:extLst>
            <a:ext uri="{FF2B5EF4-FFF2-40B4-BE49-F238E27FC236}">
              <a16:creationId xmlns:a16="http://schemas.microsoft.com/office/drawing/2014/main" id="{456DE655-5995-45EC-9428-2D157CF1A8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8" name="Text Box 83">
          <a:extLst>
            <a:ext uri="{FF2B5EF4-FFF2-40B4-BE49-F238E27FC236}">
              <a16:creationId xmlns:a16="http://schemas.microsoft.com/office/drawing/2014/main" id="{0846FE1A-B2DD-46D8-B051-267050EA2A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9" name="Text Box 84">
          <a:extLst>
            <a:ext uri="{FF2B5EF4-FFF2-40B4-BE49-F238E27FC236}">
              <a16:creationId xmlns:a16="http://schemas.microsoft.com/office/drawing/2014/main" id="{DCEB5AB4-AF07-4507-8593-01BFEEE8AF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0" name="Text Box 85">
          <a:extLst>
            <a:ext uri="{FF2B5EF4-FFF2-40B4-BE49-F238E27FC236}">
              <a16:creationId xmlns:a16="http://schemas.microsoft.com/office/drawing/2014/main" id="{206584D7-E232-41B7-9A09-9616750A9C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1" name="Text Box 86">
          <a:extLst>
            <a:ext uri="{FF2B5EF4-FFF2-40B4-BE49-F238E27FC236}">
              <a16:creationId xmlns:a16="http://schemas.microsoft.com/office/drawing/2014/main" id="{7FD9D057-E7B5-4EAF-9BED-32FB8676BA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2" name="Text Box 87">
          <a:extLst>
            <a:ext uri="{FF2B5EF4-FFF2-40B4-BE49-F238E27FC236}">
              <a16:creationId xmlns:a16="http://schemas.microsoft.com/office/drawing/2014/main" id="{880EE0C2-EFAE-43BE-A52A-C6EDAEA410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3" name="Text Box 88">
          <a:extLst>
            <a:ext uri="{FF2B5EF4-FFF2-40B4-BE49-F238E27FC236}">
              <a16:creationId xmlns:a16="http://schemas.microsoft.com/office/drawing/2014/main" id="{AF97EE5D-EDB1-4D74-ABFA-52D10D286E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4" name="Text Box 89">
          <a:extLst>
            <a:ext uri="{FF2B5EF4-FFF2-40B4-BE49-F238E27FC236}">
              <a16:creationId xmlns:a16="http://schemas.microsoft.com/office/drawing/2014/main" id="{4D4E5A8A-9D7E-4D3F-B516-84749BBCC0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5" name="Text Box 90">
          <a:extLst>
            <a:ext uri="{FF2B5EF4-FFF2-40B4-BE49-F238E27FC236}">
              <a16:creationId xmlns:a16="http://schemas.microsoft.com/office/drawing/2014/main" id="{327B1E76-954E-487C-B133-F6ACBAC8BC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6" name="Text Box 91">
          <a:extLst>
            <a:ext uri="{FF2B5EF4-FFF2-40B4-BE49-F238E27FC236}">
              <a16:creationId xmlns:a16="http://schemas.microsoft.com/office/drawing/2014/main" id="{52944D0D-360D-47C9-8987-FE053100B2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7" name="Text Box 92">
          <a:extLst>
            <a:ext uri="{FF2B5EF4-FFF2-40B4-BE49-F238E27FC236}">
              <a16:creationId xmlns:a16="http://schemas.microsoft.com/office/drawing/2014/main" id="{B124F6E1-2A35-4D23-BBE2-B73FCAD80B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8" name="Text Box 93">
          <a:extLst>
            <a:ext uri="{FF2B5EF4-FFF2-40B4-BE49-F238E27FC236}">
              <a16:creationId xmlns:a16="http://schemas.microsoft.com/office/drawing/2014/main" id="{F132CB4A-575D-4228-A23D-5E288D5551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9" name="Text Box 94">
          <a:extLst>
            <a:ext uri="{FF2B5EF4-FFF2-40B4-BE49-F238E27FC236}">
              <a16:creationId xmlns:a16="http://schemas.microsoft.com/office/drawing/2014/main" id="{96752172-7AEC-49B9-A9E2-4DFF27A24D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0" name="Text Box 95">
          <a:extLst>
            <a:ext uri="{FF2B5EF4-FFF2-40B4-BE49-F238E27FC236}">
              <a16:creationId xmlns:a16="http://schemas.microsoft.com/office/drawing/2014/main" id="{29A83BB1-FDBA-45B7-A125-3C75945631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1" name="Text Box 96">
          <a:extLst>
            <a:ext uri="{FF2B5EF4-FFF2-40B4-BE49-F238E27FC236}">
              <a16:creationId xmlns:a16="http://schemas.microsoft.com/office/drawing/2014/main" id="{A877BEE3-1576-4A71-A676-11472EA366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2" name="Text Box 97">
          <a:extLst>
            <a:ext uri="{FF2B5EF4-FFF2-40B4-BE49-F238E27FC236}">
              <a16:creationId xmlns:a16="http://schemas.microsoft.com/office/drawing/2014/main" id="{5A95896E-35BB-4057-AB16-69A108A324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3" name="Text Box 98">
          <a:extLst>
            <a:ext uri="{FF2B5EF4-FFF2-40B4-BE49-F238E27FC236}">
              <a16:creationId xmlns:a16="http://schemas.microsoft.com/office/drawing/2014/main" id="{7FEC61AC-146D-4D32-B7C7-F1BD1E915C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4" name="Text Box 99">
          <a:extLst>
            <a:ext uri="{FF2B5EF4-FFF2-40B4-BE49-F238E27FC236}">
              <a16:creationId xmlns:a16="http://schemas.microsoft.com/office/drawing/2014/main" id="{F7735AA1-42A0-4E05-B514-CB78255A75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5" name="Text Box 100">
          <a:extLst>
            <a:ext uri="{FF2B5EF4-FFF2-40B4-BE49-F238E27FC236}">
              <a16:creationId xmlns:a16="http://schemas.microsoft.com/office/drawing/2014/main" id="{FFB34DB2-A101-4403-9789-7E65905F66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6" name="Text Box 101">
          <a:extLst>
            <a:ext uri="{FF2B5EF4-FFF2-40B4-BE49-F238E27FC236}">
              <a16:creationId xmlns:a16="http://schemas.microsoft.com/office/drawing/2014/main" id="{D4B5053A-B6A4-435D-A0F0-06FB3314D8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7" name="Text Box 102">
          <a:extLst>
            <a:ext uri="{FF2B5EF4-FFF2-40B4-BE49-F238E27FC236}">
              <a16:creationId xmlns:a16="http://schemas.microsoft.com/office/drawing/2014/main" id="{7ADC5437-C7CD-4CC4-9313-0DC1BA08DF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8" name="Text Box 103">
          <a:extLst>
            <a:ext uri="{FF2B5EF4-FFF2-40B4-BE49-F238E27FC236}">
              <a16:creationId xmlns:a16="http://schemas.microsoft.com/office/drawing/2014/main" id="{AAEC84FB-233A-4910-94D8-9DAB7D26D3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9" name="Text Box 104">
          <a:extLst>
            <a:ext uri="{FF2B5EF4-FFF2-40B4-BE49-F238E27FC236}">
              <a16:creationId xmlns:a16="http://schemas.microsoft.com/office/drawing/2014/main" id="{29AB7204-A45A-47FA-AF82-F5E1DA71FF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0" name="Text Box 105">
          <a:extLst>
            <a:ext uri="{FF2B5EF4-FFF2-40B4-BE49-F238E27FC236}">
              <a16:creationId xmlns:a16="http://schemas.microsoft.com/office/drawing/2014/main" id="{3EF0F73C-52BE-406F-917A-8A33805AC6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1" name="Text Box 106">
          <a:extLst>
            <a:ext uri="{FF2B5EF4-FFF2-40B4-BE49-F238E27FC236}">
              <a16:creationId xmlns:a16="http://schemas.microsoft.com/office/drawing/2014/main" id="{A3309259-7E83-408D-AA16-3240A85579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2" name="Text Box 107">
          <a:extLst>
            <a:ext uri="{FF2B5EF4-FFF2-40B4-BE49-F238E27FC236}">
              <a16:creationId xmlns:a16="http://schemas.microsoft.com/office/drawing/2014/main" id="{6AAE34C8-2DD7-42D3-BB7B-51241BE12D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3" name="Text Box 108">
          <a:extLst>
            <a:ext uri="{FF2B5EF4-FFF2-40B4-BE49-F238E27FC236}">
              <a16:creationId xmlns:a16="http://schemas.microsoft.com/office/drawing/2014/main" id="{6C151819-A554-4F0F-9877-725E7F7C83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4" name="Text Box 109">
          <a:extLst>
            <a:ext uri="{FF2B5EF4-FFF2-40B4-BE49-F238E27FC236}">
              <a16:creationId xmlns:a16="http://schemas.microsoft.com/office/drawing/2014/main" id="{F82F15FA-5A89-4374-9D93-899B189B96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5" name="Text Box 110">
          <a:extLst>
            <a:ext uri="{FF2B5EF4-FFF2-40B4-BE49-F238E27FC236}">
              <a16:creationId xmlns:a16="http://schemas.microsoft.com/office/drawing/2014/main" id="{00F997C1-36C8-4211-99EF-2D9A7D954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6" name="Text Box 111">
          <a:extLst>
            <a:ext uri="{FF2B5EF4-FFF2-40B4-BE49-F238E27FC236}">
              <a16:creationId xmlns:a16="http://schemas.microsoft.com/office/drawing/2014/main" id="{9C28B735-92CA-4EE4-827B-6BDDA70B19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7" name="Text Box 112">
          <a:extLst>
            <a:ext uri="{FF2B5EF4-FFF2-40B4-BE49-F238E27FC236}">
              <a16:creationId xmlns:a16="http://schemas.microsoft.com/office/drawing/2014/main" id="{8216CB4C-B6DF-469E-BA6F-9A03501A4F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8" name="Text Box 113">
          <a:extLst>
            <a:ext uri="{FF2B5EF4-FFF2-40B4-BE49-F238E27FC236}">
              <a16:creationId xmlns:a16="http://schemas.microsoft.com/office/drawing/2014/main" id="{7F8961E4-933A-4155-905F-971D59D15D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9" name="Text Box 114">
          <a:extLst>
            <a:ext uri="{FF2B5EF4-FFF2-40B4-BE49-F238E27FC236}">
              <a16:creationId xmlns:a16="http://schemas.microsoft.com/office/drawing/2014/main" id="{340895D2-22AD-484C-B8D8-00965AD609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0" name="Text Box 115">
          <a:extLst>
            <a:ext uri="{FF2B5EF4-FFF2-40B4-BE49-F238E27FC236}">
              <a16:creationId xmlns:a16="http://schemas.microsoft.com/office/drawing/2014/main" id="{E8A9AD15-4189-41A5-A6F4-F29F6C290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1" name="Text Box 116">
          <a:extLst>
            <a:ext uri="{FF2B5EF4-FFF2-40B4-BE49-F238E27FC236}">
              <a16:creationId xmlns:a16="http://schemas.microsoft.com/office/drawing/2014/main" id="{A87FA4BC-E00B-4075-AE6F-9BE80C8EB3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2" name="Text Box 117">
          <a:extLst>
            <a:ext uri="{FF2B5EF4-FFF2-40B4-BE49-F238E27FC236}">
              <a16:creationId xmlns:a16="http://schemas.microsoft.com/office/drawing/2014/main" id="{82435A31-F652-4BDF-868F-81025F5F0A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3" name="Text Box 118">
          <a:extLst>
            <a:ext uri="{FF2B5EF4-FFF2-40B4-BE49-F238E27FC236}">
              <a16:creationId xmlns:a16="http://schemas.microsoft.com/office/drawing/2014/main" id="{F188A177-887D-4FF3-99C6-A3182E0A45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4" name="Text Box 119">
          <a:extLst>
            <a:ext uri="{FF2B5EF4-FFF2-40B4-BE49-F238E27FC236}">
              <a16:creationId xmlns:a16="http://schemas.microsoft.com/office/drawing/2014/main" id="{4872F7E8-57E6-4565-86E9-F445E6D4B1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5" name="Text Box 120">
          <a:extLst>
            <a:ext uri="{FF2B5EF4-FFF2-40B4-BE49-F238E27FC236}">
              <a16:creationId xmlns:a16="http://schemas.microsoft.com/office/drawing/2014/main" id="{7E3CD5AD-42FC-4C5F-96BA-B25158F1FD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6" name="Text Box 121">
          <a:extLst>
            <a:ext uri="{FF2B5EF4-FFF2-40B4-BE49-F238E27FC236}">
              <a16:creationId xmlns:a16="http://schemas.microsoft.com/office/drawing/2014/main" id="{B2776A5D-7A7A-4A19-910E-E33F914FF1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7" name="Text Box 122">
          <a:extLst>
            <a:ext uri="{FF2B5EF4-FFF2-40B4-BE49-F238E27FC236}">
              <a16:creationId xmlns:a16="http://schemas.microsoft.com/office/drawing/2014/main" id="{75144050-0F0E-4E8C-ABF4-376FD79453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8" name="Text Box 123">
          <a:extLst>
            <a:ext uri="{FF2B5EF4-FFF2-40B4-BE49-F238E27FC236}">
              <a16:creationId xmlns:a16="http://schemas.microsoft.com/office/drawing/2014/main" id="{BB4D59F8-ECE1-4E12-8993-5A9E09CAA6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" name="Text Box 124">
          <a:extLst>
            <a:ext uri="{FF2B5EF4-FFF2-40B4-BE49-F238E27FC236}">
              <a16:creationId xmlns:a16="http://schemas.microsoft.com/office/drawing/2014/main" id="{ACCB0EC7-90C6-44B6-991B-0801154283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" name="Text Box 125">
          <a:extLst>
            <a:ext uri="{FF2B5EF4-FFF2-40B4-BE49-F238E27FC236}">
              <a16:creationId xmlns:a16="http://schemas.microsoft.com/office/drawing/2014/main" id="{6E575240-15B4-4E8E-8345-F66C4BD97F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" name="Text Box 126">
          <a:extLst>
            <a:ext uri="{FF2B5EF4-FFF2-40B4-BE49-F238E27FC236}">
              <a16:creationId xmlns:a16="http://schemas.microsoft.com/office/drawing/2014/main" id="{D10C66B1-F1AB-4A24-8F55-A2E242C7BD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" name="Text Box 127">
          <a:extLst>
            <a:ext uri="{FF2B5EF4-FFF2-40B4-BE49-F238E27FC236}">
              <a16:creationId xmlns:a16="http://schemas.microsoft.com/office/drawing/2014/main" id="{A33C6204-C5F4-4F0B-B233-E877D760E3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" name="Text Box 128">
          <a:extLst>
            <a:ext uri="{FF2B5EF4-FFF2-40B4-BE49-F238E27FC236}">
              <a16:creationId xmlns:a16="http://schemas.microsoft.com/office/drawing/2014/main" id="{751395A7-D535-4781-90FF-506FD3F8EE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" name="Text Box 129">
          <a:extLst>
            <a:ext uri="{FF2B5EF4-FFF2-40B4-BE49-F238E27FC236}">
              <a16:creationId xmlns:a16="http://schemas.microsoft.com/office/drawing/2014/main" id="{D6F49752-237C-45AA-BD7A-F309838F30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" name="Text Box 130">
          <a:extLst>
            <a:ext uri="{FF2B5EF4-FFF2-40B4-BE49-F238E27FC236}">
              <a16:creationId xmlns:a16="http://schemas.microsoft.com/office/drawing/2014/main" id="{67A6F880-31E6-41D8-96E4-C0A73A084F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" name="Text Box 131">
          <a:extLst>
            <a:ext uri="{FF2B5EF4-FFF2-40B4-BE49-F238E27FC236}">
              <a16:creationId xmlns:a16="http://schemas.microsoft.com/office/drawing/2014/main" id="{BD201932-D09B-4AD8-BA67-5B02C1DEE0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" name="Text Box 132">
          <a:extLst>
            <a:ext uri="{FF2B5EF4-FFF2-40B4-BE49-F238E27FC236}">
              <a16:creationId xmlns:a16="http://schemas.microsoft.com/office/drawing/2014/main" id="{E742E463-DB18-426E-A7AD-9E179C768C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" name="Text Box 133">
          <a:extLst>
            <a:ext uri="{FF2B5EF4-FFF2-40B4-BE49-F238E27FC236}">
              <a16:creationId xmlns:a16="http://schemas.microsoft.com/office/drawing/2014/main" id="{4C397AA3-6302-424C-9D66-9A486E53E3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" name="Text Box 134">
          <a:extLst>
            <a:ext uri="{FF2B5EF4-FFF2-40B4-BE49-F238E27FC236}">
              <a16:creationId xmlns:a16="http://schemas.microsoft.com/office/drawing/2014/main" id="{9D2F7702-87BE-417C-B5F7-792BE57905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" name="Text Box 135">
          <a:extLst>
            <a:ext uri="{FF2B5EF4-FFF2-40B4-BE49-F238E27FC236}">
              <a16:creationId xmlns:a16="http://schemas.microsoft.com/office/drawing/2014/main" id="{E7B4DB73-1D36-44A0-A8E8-105D2AAA04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" name="Text Box 136">
          <a:extLst>
            <a:ext uri="{FF2B5EF4-FFF2-40B4-BE49-F238E27FC236}">
              <a16:creationId xmlns:a16="http://schemas.microsoft.com/office/drawing/2014/main" id="{ABF7B2C4-98DA-4009-8F8E-6E5266528A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" name="Text Box 137">
          <a:extLst>
            <a:ext uri="{FF2B5EF4-FFF2-40B4-BE49-F238E27FC236}">
              <a16:creationId xmlns:a16="http://schemas.microsoft.com/office/drawing/2014/main" id="{BF551FCB-FB83-483E-8E80-CF35EC5C3E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" name="Text Box 138">
          <a:extLst>
            <a:ext uri="{FF2B5EF4-FFF2-40B4-BE49-F238E27FC236}">
              <a16:creationId xmlns:a16="http://schemas.microsoft.com/office/drawing/2014/main" id="{87C35E5F-B34A-461A-A35E-F64A48ECD3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" name="Text Box 139">
          <a:extLst>
            <a:ext uri="{FF2B5EF4-FFF2-40B4-BE49-F238E27FC236}">
              <a16:creationId xmlns:a16="http://schemas.microsoft.com/office/drawing/2014/main" id="{EF78EB23-84B4-4356-AC06-49CB76F660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5" name="Text Box 140">
          <a:extLst>
            <a:ext uri="{FF2B5EF4-FFF2-40B4-BE49-F238E27FC236}">
              <a16:creationId xmlns:a16="http://schemas.microsoft.com/office/drawing/2014/main" id="{B867673F-7180-4665-B84D-2A5744C59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6" name="Text Box 141">
          <a:extLst>
            <a:ext uri="{FF2B5EF4-FFF2-40B4-BE49-F238E27FC236}">
              <a16:creationId xmlns:a16="http://schemas.microsoft.com/office/drawing/2014/main" id="{3790984D-9B8B-4F3C-9D4B-9A42B903B5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7" name="Text Box 142">
          <a:extLst>
            <a:ext uri="{FF2B5EF4-FFF2-40B4-BE49-F238E27FC236}">
              <a16:creationId xmlns:a16="http://schemas.microsoft.com/office/drawing/2014/main" id="{00D1BE14-74F3-4E96-B8D6-838F903FEF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8" name="Text Box 143">
          <a:extLst>
            <a:ext uri="{FF2B5EF4-FFF2-40B4-BE49-F238E27FC236}">
              <a16:creationId xmlns:a16="http://schemas.microsoft.com/office/drawing/2014/main" id="{9BE64FB9-89ED-4EC9-85EA-E6510A8C55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9" name="Text Box 144">
          <a:extLst>
            <a:ext uri="{FF2B5EF4-FFF2-40B4-BE49-F238E27FC236}">
              <a16:creationId xmlns:a16="http://schemas.microsoft.com/office/drawing/2014/main" id="{D0534D8C-2704-4AB3-9467-CB1A07D4B6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0" name="Text Box 145">
          <a:extLst>
            <a:ext uri="{FF2B5EF4-FFF2-40B4-BE49-F238E27FC236}">
              <a16:creationId xmlns:a16="http://schemas.microsoft.com/office/drawing/2014/main" id="{5F6649A4-9D7C-47DB-9FE0-111D58E5BA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1" name="Text Box 146">
          <a:extLst>
            <a:ext uri="{FF2B5EF4-FFF2-40B4-BE49-F238E27FC236}">
              <a16:creationId xmlns:a16="http://schemas.microsoft.com/office/drawing/2014/main" id="{F5D8ACB5-3A8E-4053-A630-488D6F24C2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2" name="Text Box 147">
          <a:extLst>
            <a:ext uri="{FF2B5EF4-FFF2-40B4-BE49-F238E27FC236}">
              <a16:creationId xmlns:a16="http://schemas.microsoft.com/office/drawing/2014/main" id="{1277BF63-2B27-4F52-9ADB-52112A8AB3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3" name="Text Box 148">
          <a:extLst>
            <a:ext uri="{FF2B5EF4-FFF2-40B4-BE49-F238E27FC236}">
              <a16:creationId xmlns:a16="http://schemas.microsoft.com/office/drawing/2014/main" id="{01569976-A819-4077-A919-FA1CAA6A05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4" name="Text Box 149">
          <a:extLst>
            <a:ext uri="{FF2B5EF4-FFF2-40B4-BE49-F238E27FC236}">
              <a16:creationId xmlns:a16="http://schemas.microsoft.com/office/drawing/2014/main" id="{A82A26EC-3C02-4E2B-A99A-DFDC3E8471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5" name="Text Box 150">
          <a:extLst>
            <a:ext uri="{FF2B5EF4-FFF2-40B4-BE49-F238E27FC236}">
              <a16:creationId xmlns:a16="http://schemas.microsoft.com/office/drawing/2014/main" id="{2F2ECE18-5327-42F8-B43C-CB724EDB5D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6" name="Text Box 151">
          <a:extLst>
            <a:ext uri="{FF2B5EF4-FFF2-40B4-BE49-F238E27FC236}">
              <a16:creationId xmlns:a16="http://schemas.microsoft.com/office/drawing/2014/main" id="{38ABDAEE-92C3-45F8-823C-7B3B7C0BFB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7" name="Text Box 152">
          <a:extLst>
            <a:ext uri="{FF2B5EF4-FFF2-40B4-BE49-F238E27FC236}">
              <a16:creationId xmlns:a16="http://schemas.microsoft.com/office/drawing/2014/main" id="{A82F97DD-FB24-4158-9F9D-F6500443D3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8" name="Text Box 153">
          <a:extLst>
            <a:ext uri="{FF2B5EF4-FFF2-40B4-BE49-F238E27FC236}">
              <a16:creationId xmlns:a16="http://schemas.microsoft.com/office/drawing/2014/main" id="{E6E2EABA-846A-4417-88AB-68F952857A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9" name="Text Box 154">
          <a:extLst>
            <a:ext uri="{FF2B5EF4-FFF2-40B4-BE49-F238E27FC236}">
              <a16:creationId xmlns:a16="http://schemas.microsoft.com/office/drawing/2014/main" id="{59CF3DC9-756E-4BD4-A6FD-2728D338B0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" name="Text Box 155">
          <a:extLst>
            <a:ext uri="{FF2B5EF4-FFF2-40B4-BE49-F238E27FC236}">
              <a16:creationId xmlns:a16="http://schemas.microsoft.com/office/drawing/2014/main" id="{52E3DC14-C81D-47A9-B9D1-6242E5F50D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" name="Text Box 156">
          <a:extLst>
            <a:ext uri="{FF2B5EF4-FFF2-40B4-BE49-F238E27FC236}">
              <a16:creationId xmlns:a16="http://schemas.microsoft.com/office/drawing/2014/main" id="{CA289ADE-B112-4F13-BC25-BCBD07A992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7DDA36CF-8212-4C21-A155-965477DE8C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55BDAE81-946D-4671-9A72-773E5B1F0F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F5374906-08C7-40F3-A319-7AD75E14BB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E26D5C75-A2B0-4E51-9612-53A31D3EDE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FC7FDE92-ADA7-447E-BB9E-2E063CFBF8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1BFDCE9C-8EF5-43B5-92DD-4D4891A0A6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8" name="Text Box 7">
          <a:extLst>
            <a:ext uri="{FF2B5EF4-FFF2-40B4-BE49-F238E27FC236}">
              <a16:creationId xmlns:a16="http://schemas.microsoft.com/office/drawing/2014/main" id="{7B706DBA-4AB4-4F46-8040-318E2668AA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64322DB8-9188-4DA4-A84D-A74A787E0B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7824F799-9DB8-45BD-B890-98681BE34A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9775207B-8315-4D5F-85BD-B849DE6625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2" name="Text Box 11">
          <a:extLst>
            <a:ext uri="{FF2B5EF4-FFF2-40B4-BE49-F238E27FC236}">
              <a16:creationId xmlns:a16="http://schemas.microsoft.com/office/drawing/2014/main" id="{F8CCFECF-9146-4812-A08E-2D4675693B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3" name="Text Box 12">
          <a:extLst>
            <a:ext uri="{FF2B5EF4-FFF2-40B4-BE49-F238E27FC236}">
              <a16:creationId xmlns:a16="http://schemas.microsoft.com/office/drawing/2014/main" id="{AC83EEBC-63C9-41D4-BE44-D1D2A0C149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4" name="Text Box 13">
          <a:extLst>
            <a:ext uri="{FF2B5EF4-FFF2-40B4-BE49-F238E27FC236}">
              <a16:creationId xmlns:a16="http://schemas.microsoft.com/office/drawing/2014/main" id="{F5C9825B-0DFB-46D0-AB82-5F0A6A2C63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" name="Text Box 14">
          <a:extLst>
            <a:ext uri="{FF2B5EF4-FFF2-40B4-BE49-F238E27FC236}">
              <a16:creationId xmlns:a16="http://schemas.microsoft.com/office/drawing/2014/main" id="{1C016146-1378-4CAC-B4C4-7F4A0372FA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3F521AA6-200D-4D80-9BAE-9BB2B6507F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" name="Text Box 16">
          <a:extLst>
            <a:ext uri="{FF2B5EF4-FFF2-40B4-BE49-F238E27FC236}">
              <a16:creationId xmlns:a16="http://schemas.microsoft.com/office/drawing/2014/main" id="{A64DA202-DC9E-4B41-A803-76026F31E7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" name="Text Box 18">
          <a:extLst>
            <a:ext uri="{FF2B5EF4-FFF2-40B4-BE49-F238E27FC236}">
              <a16:creationId xmlns:a16="http://schemas.microsoft.com/office/drawing/2014/main" id="{1E60169E-4379-4E9D-98DA-9CCC41419B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3D57ED20-A6F3-4636-91A1-815A137965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B0B6AB7E-F0E7-4BC4-95EE-A97BEEC4B2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" name="Text Box 21">
          <a:extLst>
            <a:ext uri="{FF2B5EF4-FFF2-40B4-BE49-F238E27FC236}">
              <a16:creationId xmlns:a16="http://schemas.microsoft.com/office/drawing/2014/main" id="{CDC5F7A8-8717-42B6-856B-92C875DE7D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7538AA01-5B44-4211-AC75-A2C190D003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2B8D2FB6-EEAE-4285-8545-C3E7867141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7B592DEA-7148-4367-9D08-9A7B37554F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" name="Text Box 25">
          <a:extLst>
            <a:ext uri="{FF2B5EF4-FFF2-40B4-BE49-F238E27FC236}">
              <a16:creationId xmlns:a16="http://schemas.microsoft.com/office/drawing/2014/main" id="{EE749217-6C98-4BEE-8D1A-5B9B988539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" name="Text Box 26">
          <a:extLst>
            <a:ext uri="{FF2B5EF4-FFF2-40B4-BE49-F238E27FC236}">
              <a16:creationId xmlns:a16="http://schemas.microsoft.com/office/drawing/2014/main" id="{AE9BF339-7532-4C53-A477-02DACB4C3C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" name="Text Box 27">
          <a:extLst>
            <a:ext uri="{FF2B5EF4-FFF2-40B4-BE49-F238E27FC236}">
              <a16:creationId xmlns:a16="http://schemas.microsoft.com/office/drawing/2014/main" id="{6C7D401D-3898-4C96-A8EB-2B30CC5FB9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9A32BBB4-151E-4560-9FD9-65F65CC6E1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92D27907-4090-404A-8438-2D8E9024E6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" name="Text Box 30">
          <a:extLst>
            <a:ext uri="{FF2B5EF4-FFF2-40B4-BE49-F238E27FC236}">
              <a16:creationId xmlns:a16="http://schemas.microsoft.com/office/drawing/2014/main" id="{863D99A9-B6A2-4A49-BFCE-33A4D75EE2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" name="Text Box 31">
          <a:extLst>
            <a:ext uri="{FF2B5EF4-FFF2-40B4-BE49-F238E27FC236}">
              <a16:creationId xmlns:a16="http://schemas.microsoft.com/office/drawing/2014/main" id="{9324222D-9BDF-4796-BD2C-C3CF6679F0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93F2DBEA-BCD9-4931-8020-5E133A14A4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3" name="Text Box 33">
          <a:extLst>
            <a:ext uri="{FF2B5EF4-FFF2-40B4-BE49-F238E27FC236}">
              <a16:creationId xmlns:a16="http://schemas.microsoft.com/office/drawing/2014/main" id="{D6319755-5A14-4EB8-A725-2260C308E3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4" name="Text Box 34">
          <a:extLst>
            <a:ext uri="{FF2B5EF4-FFF2-40B4-BE49-F238E27FC236}">
              <a16:creationId xmlns:a16="http://schemas.microsoft.com/office/drawing/2014/main" id="{4D152280-A4B5-4648-85CD-EA86E4831B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5" name="Text Box 35">
          <a:extLst>
            <a:ext uri="{FF2B5EF4-FFF2-40B4-BE49-F238E27FC236}">
              <a16:creationId xmlns:a16="http://schemas.microsoft.com/office/drawing/2014/main" id="{AE152375-F2A1-4ACA-878D-C6418E5AC1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6" name="Text Box 36">
          <a:extLst>
            <a:ext uri="{FF2B5EF4-FFF2-40B4-BE49-F238E27FC236}">
              <a16:creationId xmlns:a16="http://schemas.microsoft.com/office/drawing/2014/main" id="{E9129F80-8656-4312-A5F1-BB41924FD8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7" name="Text Box 37">
          <a:extLst>
            <a:ext uri="{FF2B5EF4-FFF2-40B4-BE49-F238E27FC236}">
              <a16:creationId xmlns:a16="http://schemas.microsoft.com/office/drawing/2014/main" id="{B6073734-D99F-4027-B313-0FC83083FC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8" name="Text Box 38">
          <a:extLst>
            <a:ext uri="{FF2B5EF4-FFF2-40B4-BE49-F238E27FC236}">
              <a16:creationId xmlns:a16="http://schemas.microsoft.com/office/drawing/2014/main" id="{1B956813-8360-444D-99DE-181A112937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9" name="Text Box 39">
          <a:extLst>
            <a:ext uri="{FF2B5EF4-FFF2-40B4-BE49-F238E27FC236}">
              <a16:creationId xmlns:a16="http://schemas.microsoft.com/office/drawing/2014/main" id="{FAA68D17-7AD1-4849-9060-91C60E3C65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0" name="Text Box 40">
          <a:extLst>
            <a:ext uri="{FF2B5EF4-FFF2-40B4-BE49-F238E27FC236}">
              <a16:creationId xmlns:a16="http://schemas.microsoft.com/office/drawing/2014/main" id="{E6CF3BA5-C55D-4802-B8B0-F4972AACA3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1" name="Text Box 41">
          <a:extLst>
            <a:ext uri="{FF2B5EF4-FFF2-40B4-BE49-F238E27FC236}">
              <a16:creationId xmlns:a16="http://schemas.microsoft.com/office/drawing/2014/main" id="{80E2EE17-B701-4D68-9A1E-400E02AA36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2" name="Text Box 42">
          <a:extLst>
            <a:ext uri="{FF2B5EF4-FFF2-40B4-BE49-F238E27FC236}">
              <a16:creationId xmlns:a16="http://schemas.microsoft.com/office/drawing/2014/main" id="{C5E1E55E-D78F-4E52-A51B-96B105484E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3" name="Text Box 43">
          <a:extLst>
            <a:ext uri="{FF2B5EF4-FFF2-40B4-BE49-F238E27FC236}">
              <a16:creationId xmlns:a16="http://schemas.microsoft.com/office/drawing/2014/main" id="{56F8094A-E28B-446F-AC7F-6F28CE312C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4" name="Text Box 44">
          <a:extLst>
            <a:ext uri="{FF2B5EF4-FFF2-40B4-BE49-F238E27FC236}">
              <a16:creationId xmlns:a16="http://schemas.microsoft.com/office/drawing/2014/main" id="{349A56C8-4983-47F3-AF08-D329558D29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5" name="Text Box 45">
          <a:extLst>
            <a:ext uri="{FF2B5EF4-FFF2-40B4-BE49-F238E27FC236}">
              <a16:creationId xmlns:a16="http://schemas.microsoft.com/office/drawing/2014/main" id="{45930BE9-17B6-4AE9-BDA4-CFAE5AA92D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6" name="Text Box 46">
          <a:extLst>
            <a:ext uri="{FF2B5EF4-FFF2-40B4-BE49-F238E27FC236}">
              <a16:creationId xmlns:a16="http://schemas.microsoft.com/office/drawing/2014/main" id="{E6B3FE08-C0CD-4240-AB55-8EB88A618D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7" name="Text Box 47">
          <a:extLst>
            <a:ext uri="{FF2B5EF4-FFF2-40B4-BE49-F238E27FC236}">
              <a16:creationId xmlns:a16="http://schemas.microsoft.com/office/drawing/2014/main" id="{F0B6DC85-909F-41EE-A7A5-33FD0568C9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8" name="Text Box 48">
          <a:extLst>
            <a:ext uri="{FF2B5EF4-FFF2-40B4-BE49-F238E27FC236}">
              <a16:creationId xmlns:a16="http://schemas.microsoft.com/office/drawing/2014/main" id="{4C9C8FB9-5424-42CE-B73F-C643341524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9" name="Text Box 49">
          <a:extLst>
            <a:ext uri="{FF2B5EF4-FFF2-40B4-BE49-F238E27FC236}">
              <a16:creationId xmlns:a16="http://schemas.microsoft.com/office/drawing/2014/main" id="{D9EA4F51-D200-4C71-B22D-570BA40F8D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0" name="Text Box 50">
          <a:extLst>
            <a:ext uri="{FF2B5EF4-FFF2-40B4-BE49-F238E27FC236}">
              <a16:creationId xmlns:a16="http://schemas.microsoft.com/office/drawing/2014/main" id="{D304673A-0713-4C26-9160-EBE4C9550D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1" name="Text Box 51">
          <a:extLst>
            <a:ext uri="{FF2B5EF4-FFF2-40B4-BE49-F238E27FC236}">
              <a16:creationId xmlns:a16="http://schemas.microsoft.com/office/drawing/2014/main" id="{1987BAAB-2DA5-45CD-8DC9-5CF6CB5A1D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2" name="Text Box 52">
          <a:extLst>
            <a:ext uri="{FF2B5EF4-FFF2-40B4-BE49-F238E27FC236}">
              <a16:creationId xmlns:a16="http://schemas.microsoft.com/office/drawing/2014/main" id="{C868F032-2D74-459C-8143-1A28B8150E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7AFF7965-10FF-4F35-BEB7-2CA2D1D8CF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4" name="Text Box 54">
          <a:extLst>
            <a:ext uri="{FF2B5EF4-FFF2-40B4-BE49-F238E27FC236}">
              <a16:creationId xmlns:a16="http://schemas.microsoft.com/office/drawing/2014/main" id="{11CD83E6-2FDE-4B70-B171-42E7D8F7FE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5" name="Text Box 55">
          <a:extLst>
            <a:ext uri="{FF2B5EF4-FFF2-40B4-BE49-F238E27FC236}">
              <a16:creationId xmlns:a16="http://schemas.microsoft.com/office/drawing/2014/main" id="{8924F35A-0CEC-4B7D-A40D-C0C7D36C73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6" name="Text Box 56">
          <a:extLst>
            <a:ext uri="{FF2B5EF4-FFF2-40B4-BE49-F238E27FC236}">
              <a16:creationId xmlns:a16="http://schemas.microsoft.com/office/drawing/2014/main" id="{96AC352E-A694-4EEC-8316-D2AB73D72D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7" name="Text Box 57">
          <a:extLst>
            <a:ext uri="{FF2B5EF4-FFF2-40B4-BE49-F238E27FC236}">
              <a16:creationId xmlns:a16="http://schemas.microsoft.com/office/drawing/2014/main" id="{3E42452B-CFA8-49B7-B273-7BC2C7DBC1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8" name="Text Box 58">
          <a:extLst>
            <a:ext uri="{FF2B5EF4-FFF2-40B4-BE49-F238E27FC236}">
              <a16:creationId xmlns:a16="http://schemas.microsoft.com/office/drawing/2014/main" id="{8E590A21-7870-41A9-B458-37EEA608F3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9" name="Text Box 59">
          <a:extLst>
            <a:ext uri="{FF2B5EF4-FFF2-40B4-BE49-F238E27FC236}">
              <a16:creationId xmlns:a16="http://schemas.microsoft.com/office/drawing/2014/main" id="{5B71B32E-7B6D-48A7-8F9A-42960414B2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0" name="Text Box 60">
          <a:extLst>
            <a:ext uri="{FF2B5EF4-FFF2-40B4-BE49-F238E27FC236}">
              <a16:creationId xmlns:a16="http://schemas.microsoft.com/office/drawing/2014/main" id="{EC1E61AE-4888-4D61-9BA5-87BDCE42EE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1" name="Text Box 61">
          <a:extLst>
            <a:ext uri="{FF2B5EF4-FFF2-40B4-BE49-F238E27FC236}">
              <a16:creationId xmlns:a16="http://schemas.microsoft.com/office/drawing/2014/main" id="{B126240D-74EB-43EE-9CFF-80CBDE5818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2" name="Text Box 62">
          <a:extLst>
            <a:ext uri="{FF2B5EF4-FFF2-40B4-BE49-F238E27FC236}">
              <a16:creationId xmlns:a16="http://schemas.microsoft.com/office/drawing/2014/main" id="{3FE02DA9-27E2-43B3-9121-26B9DB451F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3" name="Text Box 63">
          <a:extLst>
            <a:ext uri="{FF2B5EF4-FFF2-40B4-BE49-F238E27FC236}">
              <a16:creationId xmlns:a16="http://schemas.microsoft.com/office/drawing/2014/main" id="{CE40CCA4-0564-44E6-AA47-D022D80735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4" name="Text Box 64">
          <a:extLst>
            <a:ext uri="{FF2B5EF4-FFF2-40B4-BE49-F238E27FC236}">
              <a16:creationId xmlns:a16="http://schemas.microsoft.com/office/drawing/2014/main" id="{C6AB2C42-5226-4D06-A61F-DC1EEFE4CF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5" name="Text Box 65">
          <a:extLst>
            <a:ext uri="{FF2B5EF4-FFF2-40B4-BE49-F238E27FC236}">
              <a16:creationId xmlns:a16="http://schemas.microsoft.com/office/drawing/2014/main" id="{4CB7C6C4-5BEA-4BF2-A8FF-9B66EA7B65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6" name="Text Box 66">
          <a:extLst>
            <a:ext uri="{FF2B5EF4-FFF2-40B4-BE49-F238E27FC236}">
              <a16:creationId xmlns:a16="http://schemas.microsoft.com/office/drawing/2014/main" id="{2417AF91-9A98-4001-87D2-435BF41C70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7" name="Text Box 67">
          <a:extLst>
            <a:ext uri="{FF2B5EF4-FFF2-40B4-BE49-F238E27FC236}">
              <a16:creationId xmlns:a16="http://schemas.microsoft.com/office/drawing/2014/main" id="{7D31EF70-CA64-472B-84E5-F7DFC995E1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8" name="Text Box 68">
          <a:extLst>
            <a:ext uri="{FF2B5EF4-FFF2-40B4-BE49-F238E27FC236}">
              <a16:creationId xmlns:a16="http://schemas.microsoft.com/office/drawing/2014/main" id="{0B8DCD4C-6473-4673-8995-6493D85A99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9" name="Text Box 69">
          <a:extLst>
            <a:ext uri="{FF2B5EF4-FFF2-40B4-BE49-F238E27FC236}">
              <a16:creationId xmlns:a16="http://schemas.microsoft.com/office/drawing/2014/main" id="{1EBE3F63-F78D-4177-8197-8AC2D10038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0" name="Text Box 70">
          <a:extLst>
            <a:ext uri="{FF2B5EF4-FFF2-40B4-BE49-F238E27FC236}">
              <a16:creationId xmlns:a16="http://schemas.microsoft.com/office/drawing/2014/main" id="{0EE8D7A7-3143-4AB7-93FE-8608DC60BA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1" name="Text Box 71">
          <a:extLst>
            <a:ext uri="{FF2B5EF4-FFF2-40B4-BE49-F238E27FC236}">
              <a16:creationId xmlns:a16="http://schemas.microsoft.com/office/drawing/2014/main" id="{704E7D74-8965-4E3E-BE27-0BAAB8489F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2" name="Text Box 72">
          <a:extLst>
            <a:ext uri="{FF2B5EF4-FFF2-40B4-BE49-F238E27FC236}">
              <a16:creationId xmlns:a16="http://schemas.microsoft.com/office/drawing/2014/main" id="{85654B38-06FD-48AB-9FB4-E6555012EE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3" name="Text Box 73">
          <a:extLst>
            <a:ext uri="{FF2B5EF4-FFF2-40B4-BE49-F238E27FC236}">
              <a16:creationId xmlns:a16="http://schemas.microsoft.com/office/drawing/2014/main" id="{A896F81D-5EF7-4B43-879B-E366E1D580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4" name="Text Box 74">
          <a:extLst>
            <a:ext uri="{FF2B5EF4-FFF2-40B4-BE49-F238E27FC236}">
              <a16:creationId xmlns:a16="http://schemas.microsoft.com/office/drawing/2014/main" id="{85C8A5F1-487E-48FB-9C3C-33FCA0CE09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5" name="Text Box 75">
          <a:extLst>
            <a:ext uri="{FF2B5EF4-FFF2-40B4-BE49-F238E27FC236}">
              <a16:creationId xmlns:a16="http://schemas.microsoft.com/office/drawing/2014/main" id="{D7D45119-FC92-48A0-AA40-26DDF2F34C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6" name="Text Box 76">
          <a:extLst>
            <a:ext uri="{FF2B5EF4-FFF2-40B4-BE49-F238E27FC236}">
              <a16:creationId xmlns:a16="http://schemas.microsoft.com/office/drawing/2014/main" id="{7FFC88C4-0DC8-4886-9EF3-94FA1B7423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7" name="Text Box 77">
          <a:extLst>
            <a:ext uri="{FF2B5EF4-FFF2-40B4-BE49-F238E27FC236}">
              <a16:creationId xmlns:a16="http://schemas.microsoft.com/office/drawing/2014/main" id="{A73DB733-FF3B-459F-9B9D-CFECF532AC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8" name="Text Box 78">
          <a:extLst>
            <a:ext uri="{FF2B5EF4-FFF2-40B4-BE49-F238E27FC236}">
              <a16:creationId xmlns:a16="http://schemas.microsoft.com/office/drawing/2014/main" id="{A1B46579-0D2E-4A05-9CE6-D1335EABC3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9" name="Text Box 79">
          <a:extLst>
            <a:ext uri="{FF2B5EF4-FFF2-40B4-BE49-F238E27FC236}">
              <a16:creationId xmlns:a16="http://schemas.microsoft.com/office/drawing/2014/main" id="{A8E85405-2D17-4691-93BE-A26A15A2FB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0" name="Text Box 80">
          <a:extLst>
            <a:ext uri="{FF2B5EF4-FFF2-40B4-BE49-F238E27FC236}">
              <a16:creationId xmlns:a16="http://schemas.microsoft.com/office/drawing/2014/main" id="{BADC4C14-CC9E-4741-9308-581DAE8B8A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1" name="Text Box 81">
          <a:extLst>
            <a:ext uri="{FF2B5EF4-FFF2-40B4-BE49-F238E27FC236}">
              <a16:creationId xmlns:a16="http://schemas.microsoft.com/office/drawing/2014/main" id="{7E74BE22-6B75-4047-B966-CB40EB6C3A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2" name="Text Box 82">
          <a:extLst>
            <a:ext uri="{FF2B5EF4-FFF2-40B4-BE49-F238E27FC236}">
              <a16:creationId xmlns:a16="http://schemas.microsoft.com/office/drawing/2014/main" id="{2BD78A06-02C2-480E-AF2A-58BEDEBE36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3" name="Text Box 83">
          <a:extLst>
            <a:ext uri="{FF2B5EF4-FFF2-40B4-BE49-F238E27FC236}">
              <a16:creationId xmlns:a16="http://schemas.microsoft.com/office/drawing/2014/main" id="{C1FF0C77-0719-4FDB-89AD-FBE63EEF4E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4" name="Text Box 84">
          <a:extLst>
            <a:ext uri="{FF2B5EF4-FFF2-40B4-BE49-F238E27FC236}">
              <a16:creationId xmlns:a16="http://schemas.microsoft.com/office/drawing/2014/main" id="{01E8A25D-EE28-48BB-8F1F-28B8AFE4CC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5" name="Text Box 85">
          <a:extLst>
            <a:ext uri="{FF2B5EF4-FFF2-40B4-BE49-F238E27FC236}">
              <a16:creationId xmlns:a16="http://schemas.microsoft.com/office/drawing/2014/main" id="{B1B235B6-795D-47FF-8121-5859BE95EB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6" name="Text Box 86">
          <a:extLst>
            <a:ext uri="{FF2B5EF4-FFF2-40B4-BE49-F238E27FC236}">
              <a16:creationId xmlns:a16="http://schemas.microsoft.com/office/drawing/2014/main" id="{CE94CA77-4E91-4FC1-9935-15489479AA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7" name="Text Box 87">
          <a:extLst>
            <a:ext uri="{FF2B5EF4-FFF2-40B4-BE49-F238E27FC236}">
              <a16:creationId xmlns:a16="http://schemas.microsoft.com/office/drawing/2014/main" id="{A85FAF97-5BDE-483B-AC77-D063AD12FF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8" name="Text Box 88">
          <a:extLst>
            <a:ext uri="{FF2B5EF4-FFF2-40B4-BE49-F238E27FC236}">
              <a16:creationId xmlns:a16="http://schemas.microsoft.com/office/drawing/2014/main" id="{A1BD7A1A-1D92-44C0-802C-9BD7BDA1A6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9" name="Text Box 89">
          <a:extLst>
            <a:ext uri="{FF2B5EF4-FFF2-40B4-BE49-F238E27FC236}">
              <a16:creationId xmlns:a16="http://schemas.microsoft.com/office/drawing/2014/main" id="{AA393597-EFD4-4F0E-B563-88A1B43977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0" name="Text Box 90">
          <a:extLst>
            <a:ext uri="{FF2B5EF4-FFF2-40B4-BE49-F238E27FC236}">
              <a16:creationId xmlns:a16="http://schemas.microsoft.com/office/drawing/2014/main" id="{8133E6F1-AE85-4BA9-B844-6169BC587B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1" name="Text Box 91">
          <a:extLst>
            <a:ext uri="{FF2B5EF4-FFF2-40B4-BE49-F238E27FC236}">
              <a16:creationId xmlns:a16="http://schemas.microsoft.com/office/drawing/2014/main" id="{553F9303-3CE1-4ED0-9558-FCF03C7E80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2" name="Text Box 92">
          <a:extLst>
            <a:ext uri="{FF2B5EF4-FFF2-40B4-BE49-F238E27FC236}">
              <a16:creationId xmlns:a16="http://schemas.microsoft.com/office/drawing/2014/main" id="{73F19A1E-C164-472D-B844-30869A1974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3" name="Text Box 93">
          <a:extLst>
            <a:ext uri="{FF2B5EF4-FFF2-40B4-BE49-F238E27FC236}">
              <a16:creationId xmlns:a16="http://schemas.microsoft.com/office/drawing/2014/main" id="{0C0D9349-1662-4A54-A5FA-686B9E7168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4" name="Text Box 94">
          <a:extLst>
            <a:ext uri="{FF2B5EF4-FFF2-40B4-BE49-F238E27FC236}">
              <a16:creationId xmlns:a16="http://schemas.microsoft.com/office/drawing/2014/main" id="{3A9C8F60-8327-42DD-9872-BBCA3DB84F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5" name="Text Box 95">
          <a:extLst>
            <a:ext uri="{FF2B5EF4-FFF2-40B4-BE49-F238E27FC236}">
              <a16:creationId xmlns:a16="http://schemas.microsoft.com/office/drawing/2014/main" id="{1C5507BF-0283-4365-A0E8-759D1F5C84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6" name="Text Box 96">
          <a:extLst>
            <a:ext uri="{FF2B5EF4-FFF2-40B4-BE49-F238E27FC236}">
              <a16:creationId xmlns:a16="http://schemas.microsoft.com/office/drawing/2014/main" id="{C9737A57-FBB3-4E44-97AC-0FBD7C02BA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7" name="Text Box 97">
          <a:extLst>
            <a:ext uri="{FF2B5EF4-FFF2-40B4-BE49-F238E27FC236}">
              <a16:creationId xmlns:a16="http://schemas.microsoft.com/office/drawing/2014/main" id="{423BD7A9-6209-452A-8674-7841C0FAA4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8" name="Text Box 98">
          <a:extLst>
            <a:ext uri="{FF2B5EF4-FFF2-40B4-BE49-F238E27FC236}">
              <a16:creationId xmlns:a16="http://schemas.microsoft.com/office/drawing/2014/main" id="{3DAD7B57-2036-405B-AE49-EAE6B909F3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9" name="Text Box 99">
          <a:extLst>
            <a:ext uri="{FF2B5EF4-FFF2-40B4-BE49-F238E27FC236}">
              <a16:creationId xmlns:a16="http://schemas.microsoft.com/office/drawing/2014/main" id="{1C7E4704-AF53-4038-B106-162B529DD4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0" name="Text Box 100">
          <a:extLst>
            <a:ext uri="{FF2B5EF4-FFF2-40B4-BE49-F238E27FC236}">
              <a16:creationId xmlns:a16="http://schemas.microsoft.com/office/drawing/2014/main" id="{FC83CACA-61CF-4400-9485-E266A05853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1" name="Text Box 101">
          <a:extLst>
            <a:ext uri="{FF2B5EF4-FFF2-40B4-BE49-F238E27FC236}">
              <a16:creationId xmlns:a16="http://schemas.microsoft.com/office/drawing/2014/main" id="{C56A4011-8E99-4CFB-AE28-8DEC73E13F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2" name="Text Box 102">
          <a:extLst>
            <a:ext uri="{FF2B5EF4-FFF2-40B4-BE49-F238E27FC236}">
              <a16:creationId xmlns:a16="http://schemas.microsoft.com/office/drawing/2014/main" id="{3F77B84A-1C74-4F4B-AD95-EAB28C0CCE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3" name="Text Box 103">
          <a:extLst>
            <a:ext uri="{FF2B5EF4-FFF2-40B4-BE49-F238E27FC236}">
              <a16:creationId xmlns:a16="http://schemas.microsoft.com/office/drawing/2014/main" id="{D5A501C4-70CA-4258-B480-31F2D392F2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4" name="Text Box 104">
          <a:extLst>
            <a:ext uri="{FF2B5EF4-FFF2-40B4-BE49-F238E27FC236}">
              <a16:creationId xmlns:a16="http://schemas.microsoft.com/office/drawing/2014/main" id="{57AEDB1C-1128-4565-A9CD-2807390F4E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5" name="Text Box 105">
          <a:extLst>
            <a:ext uri="{FF2B5EF4-FFF2-40B4-BE49-F238E27FC236}">
              <a16:creationId xmlns:a16="http://schemas.microsoft.com/office/drawing/2014/main" id="{5CFE20A8-4AF1-44CB-A5E5-16A98EE997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6" name="Text Box 106">
          <a:extLst>
            <a:ext uri="{FF2B5EF4-FFF2-40B4-BE49-F238E27FC236}">
              <a16:creationId xmlns:a16="http://schemas.microsoft.com/office/drawing/2014/main" id="{8DCE4D71-2496-4598-885D-D26EE27048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7" name="Text Box 107">
          <a:extLst>
            <a:ext uri="{FF2B5EF4-FFF2-40B4-BE49-F238E27FC236}">
              <a16:creationId xmlns:a16="http://schemas.microsoft.com/office/drawing/2014/main" id="{55F64994-C023-4B5D-9902-08889261E4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8" name="Text Box 108">
          <a:extLst>
            <a:ext uri="{FF2B5EF4-FFF2-40B4-BE49-F238E27FC236}">
              <a16:creationId xmlns:a16="http://schemas.microsoft.com/office/drawing/2014/main" id="{3D901CD8-AE65-477E-BEA9-AFD2A85678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9" name="Text Box 109">
          <a:extLst>
            <a:ext uri="{FF2B5EF4-FFF2-40B4-BE49-F238E27FC236}">
              <a16:creationId xmlns:a16="http://schemas.microsoft.com/office/drawing/2014/main" id="{EF75C77E-88B0-45F5-A5D3-3DF255A9FE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0" name="Text Box 110">
          <a:extLst>
            <a:ext uri="{FF2B5EF4-FFF2-40B4-BE49-F238E27FC236}">
              <a16:creationId xmlns:a16="http://schemas.microsoft.com/office/drawing/2014/main" id="{7A5B2DA3-3A44-4F53-ADB1-96BDFF1144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1" name="Text Box 111">
          <a:extLst>
            <a:ext uri="{FF2B5EF4-FFF2-40B4-BE49-F238E27FC236}">
              <a16:creationId xmlns:a16="http://schemas.microsoft.com/office/drawing/2014/main" id="{DEC4348A-5FA6-42DE-AF66-CE0EF3E527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2" name="Text Box 112">
          <a:extLst>
            <a:ext uri="{FF2B5EF4-FFF2-40B4-BE49-F238E27FC236}">
              <a16:creationId xmlns:a16="http://schemas.microsoft.com/office/drawing/2014/main" id="{07D9F48D-0001-41F8-A5FB-4B5EAF05FD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3" name="Text Box 113">
          <a:extLst>
            <a:ext uri="{FF2B5EF4-FFF2-40B4-BE49-F238E27FC236}">
              <a16:creationId xmlns:a16="http://schemas.microsoft.com/office/drawing/2014/main" id="{81B46DB2-6F66-42DD-B3B5-786EA8833F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4" name="Text Box 114">
          <a:extLst>
            <a:ext uri="{FF2B5EF4-FFF2-40B4-BE49-F238E27FC236}">
              <a16:creationId xmlns:a16="http://schemas.microsoft.com/office/drawing/2014/main" id="{BD4661B1-F397-4F5D-88B3-CB0C0CDEEB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5" name="Text Box 115">
          <a:extLst>
            <a:ext uri="{FF2B5EF4-FFF2-40B4-BE49-F238E27FC236}">
              <a16:creationId xmlns:a16="http://schemas.microsoft.com/office/drawing/2014/main" id="{F9B686D3-F9E2-4CA3-9F2B-D36716A758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6" name="Text Box 116">
          <a:extLst>
            <a:ext uri="{FF2B5EF4-FFF2-40B4-BE49-F238E27FC236}">
              <a16:creationId xmlns:a16="http://schemas.microsoft.com/office/drawing/2014/main" id="{3169611A-ECD6-4006-B393-9F8A68D4C8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7" name="Text Box 117">
          <a:extLst>
            <a:ext uri="{FF2B5EF4-FFF2-40B4-BE49-F238E27FC236}">
              <a16:creationId xmlns:a16="http://schemas.microsoft.com/office/drawing/2014/main" id="{1BA0C151-B18A-4B9C-A3DA-22A1A06F54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8" name="Text Box 118">
          <a:extLst>
            <a:ext uri="{FF2B5EF4-FFF2-40B4-BE49-F238E27FC236}">
              <a16:creationId xmlns:a16="http://schemas.microsoft.com/office/drawing/2014/main" id="{EEEE0F56-9A3E-4D85-8772-8B9F9BD312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9" name="Text Box 119">
          <a:extLst>
            <a:ext uri="{FF2B5EF4-FFF2-40B4-BE49-F238E27FC236}">
              <a16:creationId xmlns:a16="http://schemas.microsoft.com/office/drawing/2014/main" id="{F92DDCBA-FEA0-4F6A-922F-812E8E3BAF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0" name="Text Box 120">
          <a:extLst>
            <a:ext uri="{FF2B5EF4-FFF2-40B4-BE49-F238E27FC236}">
              <a16:creationId xmlns:a16="http://schemas.microsoft.com/office/drawing/2014/main" id="{667F9370-8D00-4DFB-B406-504C2E5E4B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1" name="Text Box 121">
          <a:extLst>
            <a:ext uri="{FF2B5EF4-FFF2-40B4-BE49-F238E27FC236}">
              <a16:creationId xmlns:a16="http://schemas.microsoft.com/office/drawing/2014/main" id="{1D6257E1-E22D-4189-9D62-95AF9FC2AC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2" name="Text Box 122">
          <a:extLst>
            <a:ext uri="{FF2B5EF4-FFF2-40B4-BE49-F238E27FC236}">
              <a16:creationId xmlns:a16="http://schemas.microsoft.com/office/drawing/2014/main" id="{CF7FE05A-0854-4AE5-87DF-2DE469630A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3" name="Text Box 123">
          <a:extLst>
            <a:ext uri="{FF2B5EF4-FFF2-40B4-BE49-F238E27FC236}">
              <a16:creationId xmlns:a16="http://schemas.microsoft.com/office/drawing/2014/main" id="{CBD81030-AC3F-44B1-BB0E-B0C6055A58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4" name="Text Box 124">
          <a:extLst>
            <a:ext uri="{FF2B5EF4-FFF2-40B4-BE49-F238E27FC236}">
              <a16:creationId xmlns:a16="http://schemas.microsoft.com/office/drawing/2014/main" id="{110DB69D-F0BD-4263-919D-1ED92397FD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5" name="Text Box 125">
          <a:extLst>
            <a:ext uri="{FF2B5EF4-FFF2-40B4-BE49-F238E27FC236}">
              <a16:creationId xmlns:a16="http://schemas.microsoft.com/office/drawing/2014/main" id="{CE58BB97-1D01-4B5F-8223-C8B72011C0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6" name="Text Box 126">
          <a:extLst>
            <a:ext uri="{FF2B5EF4-FFF2-40B4-BE49-F238E27FC236}">
              <a16:creationId xmlns:a16="http://schemas.microsoft.com/office/drawing/2014/main" id="{89BA57A0-449A-4C5E-AC48-DDCBA94878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7" name="Text Box 127">
          <a:extLst>
            <a:ext uri="{FF2B5EF4-FFF2-40B4-BE49-F238E27FC236}">
              <a16:creationId xmlns:a16="http://schemas.microsoft.com/office/drawing/2014/main" id="{868F534E-1613-41E4-ACB8-FEB89677C0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8" name="Text Box 128">
          <a:extLst>
            <a:ext uri="{FF2B5EF4-FFF2-40B4-BE49-F238E27FC236}">
              <a16:creationId xmlns:a16="http://schemas.microsoft.com/office/drawing/2014/main" id="{9A250837-5A33-4EE7-BB38-4EF6863BCF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9" name="Text Box 129">
          <a:extLst>
            <a:ext uri="{FF2B5EF4-FFF2-40B4-BE49-F238E27FC236}">
              <a16:creationId xmlns:a16="http://schemas.microsoft.com/office/drawing/2014/main" id="{823B03F7-DEF7-4EC5-9327-77BB7EDF84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0" name="Text Box 130">
          <a:extLst>
            <a:ext uri="{FF2B5EF4-FFF2-40B4-BE49-F238E27FC236}">
              <a16:creationId xmlns:a16="http://schemas.microsoft.com/office/drawing/2014/main" id="{45E4112E-9B4E-4165-AFFD-2EFF26A6FE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1" name="Text Box 131">
          <a:extLst>
            <a:ext uri="{FF2B5EF4-FFF2-40B4-BE49-F238E27FC236}">
              <a16:creationId xmlns:a16="http://schemas.microsoft.com/office/drawing/2014/main" id="{A4C4E291-744F-4CC1-96FD-98F8D74FBC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2" name="Text Box 132">
          <a:extLst>
            <a:ext uri="{FF2B5EF4-FFF2-40B4-BE49-F238E27FC236}">
              <a16:creationId xmlns:a16="http://schemas.microsoft.com/office/drawing/2014/main" id="{63857C33-6F2B-4A5B-A2C8-9E871E8F56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3" name="Text Box 133">
          <a:extLst>
            <a:ext uri="{FF2B5EF4-FFF2-40B4-BE49-F238E27FC236}">
              <a16:creationId xmlns:a16="http://schemas.microsoft.com/office/drawing/2014/main" id="{1A2E7B45-4DF9-47C7-891A-9EB1D2D8AA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4" name="Text Box 134">
          <a:extLst>
            <a:ext uri="{FF2B5EF4-FFF2-40B4-BE49-F238E27FC236}">
              <a16:creationId xmlns:a16="http://schemas.microsoft.com/office/drawing/2014/main" id="{81755752-F05E-4B48-B87B-D36D096192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5" name="Text Box 135">
          <a:extLst>
            <a:ext uri="{FF2B5EF4-FFF2-40B4-BE49-F238E27FC236}">
              <a16:creationId xmlns:a16="http://schemas.microsoft.com/office/drawing/2014/main" id="{B4D4789B-0D0B-4F3C-8554-4FE053B5CE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6" name="Text Box 136">
          <a:extLst>
            <a:ext uri="{FF2B5EF4-FFF2-40B4-BE49-F238E27FC236}">
              <a16:creationId xmlns:a16="http://schemas.microsoft.com/office/drawing/2014/main" id="{BF01BF36-001F-480D-8214-3939A40073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7" name="Text Box 137">
          <a:extLst>
            <a:ext uri="{FF2B5EF4-FFF2-40B4-BE49-F238E27FC236}">
              <a16:creationId xmlns:a16="http://schemas.microsoft.com/office/drawing/2014/main" id="{DD655515-9E6E-41E6-86ED-25617B00E0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8" name="Text Box 138">
          <a:extLst>
            <a:ext uri="{FF2B5EF4-FFF2-40B4-BE49-F238E27FC236}">
              <a16:creationId xmlns:a16="http://schemas.microsoft.com/office/drawing/2014/main" id="{47737927-DBE8-4F9F-8211-B09A8D59D8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9" name="Text Box 139">
          <a:extLst>
            <a:ext uri="{FF2B5EF4-FFF2-40B4-BE49-F238E27FC236}">
              <a16:creationId xmlns:a16="http://schemas.microsoft.com/office/drawing/2014/main" id="{7A4796A2-011C-42EE-B7C5-3060D2974C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0" name="Text Box 140">
          <a:extLst>
            <a:ext uri="{FF2B5EF4-FFF2-40B4-BE49-F238E27FC236}">
              <a16:creationId xmlns:a16="http://schemas.microsoft.com/office/drawing/2014/main" id="{3AD9C17B-A9D3-4CF3-99CB-49ECD98244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1" name="Text Box 141">
          <a:extLst>
            <a:ext uri="{FF2B5EF4-FFF2-40B4-BE49-F238E27FC236}">
              <a16:creationId xmlns:a16="http://schemas.microsoft.com/office/drawing/2014/main" id="{219CDBAC-9A9C-4656-BC27-857DEBCE74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2" name="Text Box 142">
          <a:extLst>
            <a:ext uri="{FF2B5EF4-FFF2-40B4-BE49-F238E27FC236}">
              <a16:creationId xmlns:a16="http://schemas.microsoft.com/office/drawing/2014/main" id="{8DE5040C-4A88-48E8-A13D-CEFD545D58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3" name="Text Box 143">
          <a:extLst>
            <a:ext uri="{FF2B5EF4-FFF2-40B4-BE49-F238E27FC236}">
              <a16:creationId xmlns:a16="http://schemas.microsoft.com/office/drawing/2014/main" id="{902920B7-020A-461F-B0F7-58B7E8A0D1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4" name="Text Box 144">
          <a:extLst>
            <a:ext uri="{FF2B5EF4-FFF2-40B4-BE49-F238E27FC236}">
              <a16:creationId xmlns:a16="http://schemas.microsoft.com/office/drawing/2014/main" id="{6723229F-509C-4911-A230-2D97872180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5" name="Text Box 145">
          <a:extLst>
            <a:ext uri="{FF2B5EF4-FFF2-40B4-BE49-F238E27FC236}">
              <a16:creationId xmlns:a16="http://schemas.microsoft.com/office/drawing/2014/main" id="{E23D7D27-756B-452E-BF82-E22EEBB960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6" name="Text Box 146">
          <a:extLst>
            <a:ext uri="{FF2B5EF4-FFF2-40B4-BE49-F238E27FC236}">
              <a16:creationId xmlns:a16="http://schemas.microsoft.com/office/drawing/2014/main" id="{8A917C25-99CC-41F9-BB27-BAD9B9A8C4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7" name="Text Box 147">
          <a:extLst>
            <a:ext uri="{FF2B5EF4-FFF2-40B4-BE49-F238E27FC236}">
              <a16:creationId xmlns:a16="http://schemas.microsoft.com/office/drawing/2014/main" id="{6E9A5155-006D-4449-A0EA-44A8E6AA27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8" name="Text Box 148">
          <a:extLst>
            <a:ext uri="{FF2B5EF4-FFF2-40B4-BE49-F238E27FC236}">
              <a16:creationId xmlns:a16="http://schemas.microsoft.com/office/drawing/2014/main" id="{5B34DA0F-DE08-426B-A1E9-255DCED1C0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9" name="Text Box 149">
          <a:extLst>
            <a:ext uri="{FF2B5EF4-FFF2-40B4-BE49-F238E27FC236}">
              <a16:creationId xmlns:a16="http://schemas.microsoft.com/office/drawing/2014/main" id="{59E5BCEC-5025-4C94-BBF9-963F8442BA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0" name="Text Box 150">
          <a:extLst>
            <a:ext uri="{FF2B5EF4-FFF2-40B4-BE49-F238E27FC236}">
              <a16:creationId xmlns:a16="http://schemas.microsoft.com/office/drawing/2014/main" id="{5F00C449-E445-48FF-B97E-C7F7CC9C4B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1" name="Text Box 151">
          <a:extLst>
            <a:ext uri="{FF2B5EF4-FFF2-40B4-BE49-F238E27FC236}">
              <a16:creationId xmlns:a16="http://schemas.microsoft.com/office/drawing/2014/main" id="{4B61D326-0461-43A5-A722-E47F3F9D4E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2" name="Text Box 152">
          <a:extLst>
            <a:ext uri="{FF2B5EF4-FFF2-40B4-BE49-F238E27FC236}">
              <a16:creationId xmlns:a16="http://schemas.microsoft.com/office/drawing/2014/main" id="{41ADD9DC-4DFF-4B79-884E-92491B8E88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3" name="Text Box 153">
          <a:extLst>
            <a:ext uri="{FF2B5EF4-FFF2-40B4-BE49-F238E27FC236}">
              <a16:creationId xmlns:a16="http://schemas.microsoft.com/office/drawing/2014/main" id="{F024946A-2C42-448E-831C-73EA4AC9AF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4" name="Text Box 154">
          <a:extLst>
            <a:ext uri="{FF2B5EF4-FFF2-40B4-BE49-F238E27FC236}">
              <a16:creationId xmlns:a16="http://schemas.microsoft.com/office/drawing/2014/main" id="{412CDA7D-F1C4-4C20-92F0-E549F5BF9F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5" name="Text Box 155">
          <a:extLst>
            <a:ext uri="{FF2B5EF4-FFF2-40B4-BE49-F238E27FC236}">
              <a16:creationId xmlns:a16="http://schemas.microsoft.com/office/drawing/2014/main" id="{50C61916-566B-4F91-9711-8759701114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6" name="Text Box 156">
          <a:extLst>
            <a:ext uri="{FF2B5EF4-FFF2-40B4-BE49-F238E27FC236}">
              <a16:creationId xmlns:a16="http://schemas.microsoft.com/office/drawing/2014/main" id="{7337BB16-239B-43E9-ACC0-2C8E9A384F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359C9FD-00C6-4B46-A21B-C137182292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8E0602AF-235F-4A0B-B210-3CFA624992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E1F4CF29-2709-4B24-98DA-1FD1532710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" name="Text Box 4">
          <a:extLst>
            <a:ext uri="{FF2B5EF4-FFF2-40B4-BE49-F238E27FC236}">
              <a16:creationId xmlns:a16="http://schemas.microsoft.com/office/drawing/2014/main" id="{51260B4B-31DD-4553-848F-A9B18C49F5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E6D713F3-FD51-4764-8336-D2E5BA3276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4DFFAA35-3450-4BE4-A572-8EF304F5F2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" name="Text Box 7">
          <a:extLst>
            <a:ext uri="{FF2B5EF4-FFF2-40B4-BE49-F238E27FC236}">
              <a16:creationId xmlns:a16="http://schemas.microsoft.com/office/drawing/2014/main" id="{A5D6A34E-A92F-4647-A411-3AD6E01329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AA27199C-89A6-4040-9B8E-5E5559F980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9CDF26BE-81A4-4002-82B1-6DB440E796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" name="Text Box 10">
          <a:extLst>
            <a:ext uri="{FF2B5EF4-FFF2-40B4-BE49-F238E27FC236}">
              <a16:creationId xmlns:a16="http://schemas.microsoft.com/office/drawing/2014/main" id="{5007CD15-F8D8-4057-986E-DBA947B6D8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" name="Text Box 11">
          <a:extLst>
            <a:ext uri="{FF2B5EF4-FFF2-40B4-BE49-F238E27FC236}">
              <a16:creationId xmlns:a16="http://schemas.microsoft.com/office/drawing/2014/main" id="{1F9D04EE-5149-4B14-A7DD-B626C29520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" name="Text Box 12">
          <a:extLst>
            <a:ext uri="{FF2B5EF4-FFF2-40B4-BE49-F238E27FC236}">
              <a16:creationId xmlns:a16="http://schemas.microsoft.com/office/drawing/2014/main" id="{5CE1FD0E-22BC-40FF-9BF4-CE064985D7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" name="Text Box 13">
          <a:extLst>
            <a:ext uri="{FF2B5EF4-FFF2-40B4-BE49-F238E27FC236}">
              <a16:creationId xmlns:a16="http://schemas.microsoft.com/office/drawing/2014/main" id="{69833C3B-E25C-492B-A7D7-CE35A4DEA3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" name="Text Box 14">
          <a:extLst>
            <a:ext uri="{FF2B5EF4-FFF2-40B4-BE49-F238E27FC236}">
              <a16:creationId xmlns:a16="http://schemas.microsoft.com/office/drawing/2014/main" id="{608C5289-8B03-4E7E-A5EE-C0C2A9024B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2595E355-CFC0-46F5-ADDD-7FA1DDDC4D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2" name="Text Box 16">
          <a:extLst>
            <a:ext uri="{FF2B5EF4-FFF2-40B4-BE49-F238E27FC236}">
              <a16:creationId xmlns:a16="http://schemas.microsoft.com/office/drawing/2014/main" id="{8899E134-A6C0-4255-BB01-B1AE1340BC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3" name="Text Box 18">
          <a:extLst>
            <a:ext uri="{FF2B5EF4-FFF2-40B4-BE49-F238E27FC236}">
              <a16:creationId xmlns:a16="http://schemas.microsoft.com/office/drawing/2014/main" id="{3A0C2E78-5ADD-4DA5-8483-68AF6841C7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4" name="Text Box 19">
          <a:extLst>
            <a:ext uri="{FF2B5EF4-FFF2-40B4-BE49-F238E27FC236}">
              <a16:creationId xmlns:a16="http://schemas.microsoft.com/office/drawing/2014/main" id="{0EE9F81F-54D0-4429-9131-78A881C1E1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5" name="Text Box 20">
          <a:extLst>
            <a:ext uri="{FF2B5EF4-FFF2-40B4-BE49-F238E27FC236}">
              <a16:creationId xmlns:a16="http://schemas.microsoft.com/office/drawing/2014/main" id="{6D4268C9-06E1-449C-A83D-66564D25EB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6" name="Text Box 21">
          <a:extLst>
            <a:ext uri="{FF2B5EF4-FFF2-40B4-BE49-F238E27FC236}">
              <a16:creationId xmlns:a16="http://schemas.microsoft.com/office/drawing/2014/main" id="{0DCFB2FA-7D11-424E-90A8-3721364DE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7" name="Text Box 22">
          <a:extLst>
            <a:ext uri="{FF2B5EF4-FFF2-40B4-BE49-F238E27FC236}">
              <a16:creationId xmlns:a16="http://schemas.microsoft.com/office/drawing/2014/main" id="{438C60AE-C7E8-418D-9D51-0848D3E2F4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8" name="Text Box 23">
          <a:extLst>
            <a:ext uri="{FF2B5EF4-FFF2-40B4-BE49-F238E27FC236}">
              <a16:creationId xmlns:a16="http://schemas.microsoft.com/office/drawing/2014/main" id="{BC8EB65B-2977-4633-86A0-9F948E9A6C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9" name="Text Box 24">
          <a:extLst>
            <a:ext uri="{FF2B5EF4-FFF2-40B4-BE49-F238E27FC236}">
              <a16:creationId xmlns:a16="http://schemas.microsoft.com/office/drawing/2014/main" id="{29537BFC-17BC-42E4-9654-ACC6AA2B9D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0" name="Text Box 25">
          <a:extLst>
            <a:ext uri="{FF2B5EF4-FFF2-40B4-BE49-F238E27FC236}">
              <a16:creationId xmlns:a16="http://schemas.microsoft.com/office/drawing/2014/main" id="{6D4F3694-BE09-4EBA-9A9A-4D68C44BC0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1" name="Text Box 26">
          <a:extLst>
            <a:ext uri="{FF2B5EF4-FFF2-40B4-BE49-F238E27FC236}">
              <a16:creationId xmlns:a16="http://schemas.microsoft.com/office/drawing/2014/main" id="{AF91C9B5-A758-4246-9F22-AB6B6B0DE9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2" name="Text Box 27">
          <a:extLst>
            <a:ext uri="{FF2B5EF4-FFF2-40B4-BE49-F238E27FC236}">
              <a16:creationId xmlns:a16="http://schemas.microsoft.com/office/drawing/2014/main" id="{5AD563B9-5524-4176-BDF4-439AAF0249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3" name="Text Box 28">
          <a:extLst>
            <a:ext uri="{FF2B5EF4-FFF2-40B4-BE49-F238E27FC236}">
              <a16:creationId xmlns:a16="http://schemas.microsoft.com/office/drawing/2014/main" id="{BAF2D3D2-AA1C-471F-889A-996441351F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4" name="Text Box 29">
          <a:extLst>
            <a:ext uri="{FF2B5EF4-FFF2-40B4-BE49-F238E27FC236}">
              <a16:creationId xmlns:a16="http://schemas.microsoft.com/office/drawing/2014/main" id="{72C60CD9-AA64-4C75-91A3-17277204EA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5" name="Text Box 30">
          <a:extLst>
            <a:ext uri="{FF2B5EF4-FFF2-40B4-BE49-F238E27FC236}">
              <a16:creationId xmlns:a16="http://schemas.microsoft.com/office/drawing/2014/main" id="{2283FC48-3FE0-493A-A653-432A9BBC4B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6" name="Text Box 31">
          <a:extLst>
            <a:ext uri="{FF2B5EF4-FFF2-40B4-BE49-F238E27FC236}">
              <a16:creationId xmlns:a16="http://schemas.microsoft.com/office/drawing/2014/main" id="{6B45C1E3-32E1-4484-BA2C-AB52CD9C3D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45EAD127-76B6-4977-BC7B-FA40198CE8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8" name="Text Box 33">
          <a:extLst>
            <a:ext uri="{FF2B5EF4-FFF2-40B4-BE49-F238E27FC236}">
              <a16:creationId xmlns:a16="http://schemas.microsoft.com/office/drawing/2014/main" id="{CAA49DAE-BA3A-4252-B2D2-445DF256A0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9" name="Text Box 34">
          <a:extLst>
            <a:ext uri="{FF2B5EF4-FFF2-40B4-BE49-F238E27FC236}">
              <a16:creationId xmlns:a16="http://schemas.microsoft.com/office/drawing/2014/main" id="{2BE54C8C-EBA8-44A6-B2B9-FCCA0C4749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0" name="Text Box 35">
          <a:extLst>
            <a:ext uri="{FF2B5EF4-FFF2-40B4-BE49-F238E27FC236}">
              <a16:creationId xmlns:a16="http://schemas.microsoft.com/office/drawing/2014/main" id="{130AF369-786E-419A-AABA-AE7184EA26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1" name="Text Box 36">
          <a:extLst>
            <a:ext uri="{FF2B5EF4-FFF2-40B4-BE49-F238E27FC236}">
              <a16:creationId xmlns:a16="http://schemas.microsoft.com/office/drawing/2014/main" id="{3977A965-FC6D-4A05-AC1F-2817D5B4C9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2" name="Text Box 37">
          <a:extLst>
            <a:ext uri="{FF2B5EF4-FFF2-40B4-BE49-F238E27FC236}">
              <a16:creationId xmlns:a16="http://schemas.microsoft.com/office/drawing/2014/main" id="{95D1171F-295C-4D2F-8AFC-A8A0D85031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3" name="Text Box 38">
          <a:extLst>
            <a:ext uri="{FF2B5EF4-FFF2-40B4-BE49-F238E27FC236}">
              <a16:creationId xmlns:a16="http://schemas.microsoft.com/office/drawing/2014/main" id="{2EEA16DE-C32F-4345-ABE7-AD71F7F3A9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4" name="Text Box 39">
          <a:extLst>
            <a:ext uri="{FF2B5EF4-FFF2-40B4-BE49-F238E27FC236}">
              <a16:creationId xmlns:a16="http://schemas.microsoft.com/office/drawing/2014/main" id="{1117A21F-BC57-4189-BFC0-3F18D87D99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5" name="Text Box 40">
          <a:extLst>
            <a:ext uri="{FF2B5EF4-FFF2-40B4-BE49-F238E27FC236}">
              <a16:creationId xmlns:a16="http://schemas.microsoft.com/office/drawing/2014/main" id="{AADCAADB-5E60-474F-8915-327ADEFBA6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6" name="Text Box 41">
          <a:extLst>
            <a:ext uri="{FF2B5EF4-FFF2-40B4-BE49-F238E27FC236}">
              <a16:creationId xmlns:a16="http://schemas.microsoft.com/office/drawing/2014/main" id="{3CE0DA69-C022-4578-BAB5-1CD2EA6B00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7" name="Text Box 42">
          <a:extLst>
            <a:ext uri="{FF2B5EF4-FFF2-40B4-BE49-F238E27FC236}">
              <a16:creationId xmlns:a16="http://schemas.microsoft.com/office/drawing/2014/main" id="{863191AD-BCBB-45B8-9FA0-B88C155F25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8" name="Text Box 43">
          <a:extLst>
            <a:ext uri="{FF2B5EF4-FFF2-40B4-BE49-F238E27FC236}">
              <a16:creationId xmlns:a16="http://schemas.microsoft.com/office/drawing/2014/main" id="{AF722AE0-B825-43CA-ACDD-53998001A9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9" name="Text Box 44">
          <a:extLst>
            <a:ext uri="{FF2B5EF4-FFF2-40B4-BE49-F238E27FC236}">
              <a16:creationId xmlns:a16="http://schemas.microsoft.com/office/drawing/2014/main" id="{8B790BDC-07E8-4123-B19D-02E45197D3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0" name="Text Box 45">
          <a:extLst>
            <a:ext uri="{FF2B5EF4-FFF2-40B4-BE49-F238E27FC236}">
              <a16:creationId xmlns:a16="http://schemas.microsoft.com/office/drawing/2014/main" id="{1E3C6292-6019-4B4A-B4E6-90A94550CC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1" name="Text Box 46">
          <a:extLst>
            <a:ext uri="{FF2B5EF4-FFF2-40B4-BE49-F238E27FC236}">
              <a16:creationId xmlns:a16="http://schemas.microsoft.com/office/drawing/2014/main" id="{10BC9DDB-046C-49AF-9E00-80F8713594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2" name="Text Box 47">
          <a:extLst>
            <a:ext uri="{FF2B5EF4-FFF2-40B4-BE49-F238E27FC236}">
              <a16:creationId xmlns:a16="http://schemas.microsoft.com/office/drawing/2014/main" id="{7F0B7A06-C458-45EF-88BA-A241EB4DDB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3" name="Text Box 48">
          <a:extLst>
            <a:ext uri="{FF2B5EF4-FFF2-40B4-BE49-F238E27FC236}">
              <a16:creationId xmlns:a16="http://schemas.microsoft.com/office/drawing/2014/main" id="{3C915B43-2E11-4800-AF04-D0EA2C741C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4" name="Text Box 49">
          <a:extLst>
            <a:ext uri="{FF2B5EF4-FFF2-40B4-BE49-F238E27FC236}">
              <a16:creationId xmlns:a16="http://schemas.microsoft.com/office/drawing/2014/main" id="{17233C8C-0455-4F95-A054-5A739C1B6E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5" name="Text Box 50">
          <a:extLst>
            <a:ext uri="{FF2B5EF4-FFF2-40B4-BE49-F238E27FC236}">
              <a16:creationId xmlns:a16="http://schemas.microsoft.com/office/drawing/2014/main" id="{4517E142-E996-4E81-AEDF-8D71A315E1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6" name="Text Box 51">
          <a:extLst>
            <a:ext uri="{FF2B5EF4-FFF2-40B4-BE49-F238E27FC236}">
              <a16:creationId xmlns:a16="http://schemas.microsoft.com/office/drawing/2014/main" id="{648D9FB8-C26D-41F9-9286-1811A6DF35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7" name="Text Box 52">
          <a:extLst>
            <a:ext uri="{FF2B5EF4-FFF2-40B4-BE49-F238E27FC236}">
              <a16:creationId xmlns:a16="http://schemas.microsoft.com/office/drawing/2014/main" id="{82E8A981-5CF6-4627-977F-5D3BEA2E3D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9C5F2346-8400-4240-A899-EECA35B122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9" name="Text Box 54">
          <a:extLst>
            <a:ext uri="{FF2B5EF4-FFF2-40B4-BE49-F238E27FC236}">
              <a16:creationId xmlns:a16="http://schemas.microsoft.com/office/drawing/2014/main" id="{EAEC2BF7-736D-47D3-B66C-D25EA1BEB7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0" name="Text Box 55">
          <a:extLst>
            <a:ext uri="{FF2B5EF4-FFF2-40B4-BE49-F238E27FC236}">
              <a16:creationId xmlns:a16="http://schemas.microsoft.com/office/drawing/2014/main" id="{159ED84C-E4D8-45BB-AF64-1A59F69281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1" name="Text Box 56">
          <a:extLst>
            <a:ext uri="{FF2B5EF4-FFF2-40B4-BE49-F238E27FC236}">
              <a16:creationId xmlns:a16="http://schemas.microsoft.com/office/drawing/2014/main" id="{49980E87-84E5-4103-85C6-16D518563B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2" name="Text Box 57">
          <a:extLst>
            <a:ext uri="{FF2B5EF4-FFF2-40B4-BE49-F238E27FC236}">
              <a16:creationId xmlns:a16="http://schemas.microsoft.com/office/drawing/2014/main" id="{C50AE838-ADC0-4517-8B02-F0E78F6261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3" name="Text Box 58">
          <a:extLst>
            <a:ext uri="{FF2B5EF4-FFF2-40B4-BE49-F238E27FC236}">
              <a16:creationId xmlns:a16="http://schemas.microsoft.com/office/drawing/2014/main" id="{E44A395B-6759-47DE-808E-5D9765B0F4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4" name="Text Box 59">
          <a:extLst>
            <a:ext uri="{FF2B5EF4-FFF2-40B4-BE49-F238E27FC236}">
              <a16:creationId xmlns:a16="http://schemas.microsoft.com/office/drawing/2014/main" id="{59A7A4D0-F23E-4E10-8C26-BDC83AC779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5" name="Text Box 60">
          <a:extLst>
            <a:ext uri="{FF2B5EF4-FFF2-40B4-BE49-F238E27FC236}">
              <a16:creationId xmlns:a16="http://schemas.microsoft.com/office/drawing/2014/main" id="{4589EECA-A3E4-421E-9D6F-A5B6C3F23C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6" name="Text Box 61">
          <a:extLst>
            <a:ext uri="{FF2B5EF4-FFF2-40B4-BE49-F238E27FC236}">
              <a16:creationId xmlns:a16="http://schemas.microsoft.com/office/drawing/2014/main" id="{36FAF906-FC09-4C54-9A4E-46CCCB6A8B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" name="Text Box 62">
          <a:extLst>
            <a:ext uri="{FF2B5EF4-FFF2-40B4-BE49-F238E27FC236}">
              <a16:creationId xmlns:a16="http://schemas.microsoft.com/office/drawing/2014/main" id="{2A3F31B7-8584-4A0C-8466-DDF8578E81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" name="Text Box 63">
          <a:extLst>
            <a:ext uri="{FF2B5EF4-FFF2-40B4-BE49-F238E27FC236}">
              <a16:creationId xmlns:a16="http://schemas.microsoft.com/office/drawing/2014/main" id="{5BA545BA-698A-42EF-8F1F-EF3CB584A6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" name="Text Box 64">
          <a:extLst>
            <a:ext uri="{FF2B5EF4-FFF2-40B4-BE49-F238E27FC236}">
              <a16:creationId xmlns:a16="http://schemas.microsoft.com/office/drawing/2014/main" id="{6E4E7562-2849-48F9-86A6-15E9F0A67B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" name="Text Box 65">
          <a:extLst>
            <a:ext uri="{FF2B5EF4-FFF2-40B4-BE49-F238E27FC236}">
              <a16:creationId xmlns:a16="http://schemas.microsoft.com/office/drawing/2014/main" id="{8C74B661-5059-48C3-B099-07884FCE6A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" name="Text Box 66">
          <a:extLst>
            <a:ext uri="{FF2B5EF4-FFF2-40B4-BE49-F238E27FC236}">
              <a16:creationId xmlns:a16="http://schemas.microsoft.com/office/drawing/2014/main" id="{EDB25DAD-F06B-4622-A70D-B67B221483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" name="Text Box 67">
          <a:extLst>
            <a:ext uri="{FF2B5EF4-FFF2-40B4-BE49-F238E27FC236}">
              <a16:creationId xmlns:a16="http://schemas.microsoft.com/office/drawing/2014/main" id="{977DFE5D-B221-4B01-B8AA-5E279EF3BD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" name="Text Box 68">
          <a:extLst>
            <a:ext uri="{FF2B5EF4-FFF2-40B4-BE49-F238E27FC236}">
              <a16:creationId xmlns:a16="http://schemas.microsoft.com/office/drawing/2014/main" id="{403734A6-6B80-4542-92E9-86248B3729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" name="Text Box 69">
          <a:extLst>
            <a:ext uri="{FF2B5EF4-FFF2-40B4-BE49-F238E27FC236}">
              <a16:creationId xmlns:a16="http://schemas.microsoft.com/office/drawing/2014/main" id="{51B29CBB-0292-4248-A928-CF07B60248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" name="Text Box 70">
          <a:extLst>
            <a:ext uri="{FF2B5EF4-FFF2-40B4-BE49-F238E27FC236}">
              <a16:creationId xmlns:a16="http://schemas.microsoft.com/office/drawing/2014/main" id="{C59EBBF5-3EA3-47B6-AA01-1A3DD72917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" name="Text Box 71">
          <a:extLst>
            <a:ext uri="{FF2B5EF4-FFF2-40B4-BE49-F238E27FC236}">
              <a16:creationId xmlns:a16="http://schemas.microsoft.com/office/drawing/2014/main" id="{0C354EE5-E641-480A-AE1F-F230BC17A3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" name="Text Box 72">
          <a:extLst>
            <a:ext uri="{FF2B5EF4-FFF2-40B4-BE49-F238E27FC236}">
              <a16:creationId xmlns:a16="http://schemas.microsoft.com/office/drawing/2014/main" id="{0CD822E0-DC30-412F-8836-B53EC03F15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" name="Text Box 73">
          <a:extLst>
            <a:ext uri="{FF2B5EF4-FFF2-40B4-BE49-F238E27FC236}">
              <a16:creationId xmlns:a16="http://schemas.microsoft.com/office/drawing/2014/main" id="{C4AC0469-DCCA-4BA5-B50E-0F23679EDC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" name="Text Box 74">
          <a:extLst>
            <a:ext uri="{FF2B5EF4-FFF2-40B4-BE49-F238E27FC236}">
              <a16:creationId xmlns:a16="http://schemas.microsoft.com/office/drawing/2014/main" id="{01E74C8A-2DD4-43D5-8AC9-A8F4D3E0C2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" name="Text Box 75">
          <a:extLst>
            <a:ext uri="{FF2B5EF4-FFF2-40B4-BE49-F238E27FC236}">
              <a16:creationId xmlns:a16="http://schemas.microsoft.com/office/drawing/2014/main" id="{DCCDE291-ADFA-4D5F-8EC4-70AA47D643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" name="Text Box 76">
          <a:extLst>
            <a:ext uri="{FF2B5EF4-FFF2-40B4-BE49-F238E27FC236}">
              <a16:creationId xmlns:a16="http://schemas.microsoft.com/office/drawing/2014/main" id="{0BF447F5-1AD0-4BB4-A3DC-552162BEDE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" name="Text Box 77">
          <a:extLst>
            <a:ext uri="{FF2B5EF4-FFF2-40B4-BE49-F238E27FC236}">
              <a16:creationId xmlns:a16="http://schemas.microsoft.com/office/drawing/2014/main" id="{0E94EF80-DBF3-4C8A-9469-53005AC821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" name="Text Box 78">
          <a:extLst>
            <a:ext uri="{FF2B5EF4-FFF2-40B4-BE49-F238E27FC236}">
              <a16:creationId xmlns:a16="http://schemas.microsoft.com/office/drawing/2014/main" id="{CFB6062A-17DF-4EFA-88E7-F9C2AAB2E0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" name="Text Box 79">
          <a:extLst>
            <a:ext uri="{FF2B5EF4-FFF2-40B4-BE49-F238E27FC236}">
              <a16:creationId xmlns:a16="http://schemas.microsoft.com/office/drawing/2014/main" id="{648D3572-830B-491B-B9AE-15D4A104BE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" name="Text Box 80">
          <a:extLst>
            <a:ext uri="{FF2B5EF4-FFF2-40B4-BE49-F238E27FC236}">
              <a16:creationId xmlns:a16="http://schemas.microsoft.com/office/drawing/2014/main" id="{3E7EBDD4-A062-49A8-8F66-9115FB1759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" name="Text Box 81">
          <a:extLst>
            <a:ext uri="{FF2B5EF4-FFF2-40B4-BE49-F238E27FC236}">
              <a16:creationId xmlns:a16="http://schemas.microsoft.com/office/drawing/2014/main" id="{ED043AF9-26A2-40C6-8248-9EF00EF6C3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" name="Text Box 82">
          <a:extLst>
            <a:ext uri="{FF2B5EF4-FFF2-40B4-BE49-F238E27FC236}">
              <a16:creationId xmlns:a16="http://schemas.microsoft.com/office/drawing/2014/main" id="{BCF1B817-FCEA-43CE-9869-7E603B00AE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" name="Text Box 83">
          <a:extLst>
            <a:ext uri="{FF2B5EF4-FFF2-40B4-BE49-F238E27FC236}">
              <a16:creationId xmlns:a16="http://schemas.microsoft.com/office/drawing/2014/main" id="{ECF31A29-6A8D-4285-8411-E017D5274E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" name="Text Box 84">
          <a:extLst>
            <a:ext uri="{FF2B5EF4-FFF2-40B4-BE49-F238E27FC236}">
              <a16:creationId xmlns:a16="http://schemas.microsoft.com/office/drawing/2014/main" id="{F77C03CB-2169-4931-97B5-131743FEF5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" name="Text Box 85">
          <a:extLst>
            <a:ext uri="{FF2B5EF4-FFF2-40B4-BE49-F238E27FC236}">
              <a16:creationId xmlns:a16="http://schemas.microsoft.com/office/drawing/2014/main" id="{4B3EFAB3-1BA0-4270-91B1-9EF26E76D6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" name="Text Box 86">
          <a:extLst>
            <a:ext uri="{FF2B5EF4-FFF2-40B4-BE49-F238E27FC236}">
              <a16:creationId xmlns:a16="http://schemas.microsoft.com/office/drawing/2014/main" id="{8F1AD399-552A-4148-848A-C5BE5D92DD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" name="Text Box 87">
          <a:extLst>
            <a:ext uri="{FF2B5EF4-FFF2-40B4-BE49-F238E27FC236}">
              <a16:creationId xmlns:a16="http://schemas.microsoft.com/office/drawing/2014/main" id="{BB2D460B-AB65-46BB-BC8A-4808467C49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" name="Text Box 88">
          <a:extLst>
            <a:ext uri="{FF2B5EF4-FFF2-40B4-BE49-F238E27FC236}">
              <a16:creationId xmlns:a16="http://schemas.microsoft.com/office/drawing/2014/main" id="{4F50F6FA-D8B5-4170-BDEC-0431D238D8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" name="Text Box 89">
          <a:extLst>
            <a:ext uri="{FF2B5EF4-FFF2-40B4-BE49-F238E27FC236}">
              <a16:creationId xmlns:a16="http://schemas.microsoft.com/office/drawing/2014/main" id="{872D3E21-27B6-435A-B911-EB499F2B95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" name="Text Box 90">
          <a:extLst>
            <a:ext uri="{FF2B5EF4-FFF2-40B4-BE49-F238E27FC236}">
              <a16:creationId xmlns:a16="http://schemas.microsoft.com/office/drawing/2014/main" id="{C9B16527-2025-4F03-A046-5E59BB8BCE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" name="Text Box 91">
          <a:extLst>
            <a:ext uri="{FF2B5EF4-FFF2-40B4-BE49-F238E27FC236}">
              <a16:creationId xmlns:a16="http://schemas.microsoft.com/office/drawing/2014/main" id="{D21E76C2-D0FC-4B54-A47F-1427ED4196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" name="Text Box 92">
          <a:extLst>
            <a:ext uri="{FF2B5EF4-FFF2-40B4-BE49-F238E27FC236}">
              <a16:creationId xmlns:a16="http://schemas.microsoft.com/office/drawing/2014/main" id="{88E6D4B9-5A25-4E11-8DE9-96C8D82584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" name="Text Box 93">
          <a:extLst>
            <a:ext uri="{FF2B5EF4-FFF2-40B4-BE49-F238E27FC236}">
              <a16:creationId xmlns:a16="http://schemas.microsoft.com/office/drawing/2014/main" id="{A7568BDB-7C96-40BD-BBAB-BC7220A168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" name="Text Box 94">
          <a:extLst>
            <a:ext uri="{FF2B5EF4-FFF2-40B4-BE49-F238E27FC236}">
              <a16:creationId xmlns:a16="http://schemas.microsoft.com/office/drawing/2014/main" id="{6BACE43F-AB61-4612-81EC-6083BCF844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" name="Text Box 95">
          <a:extLst>
            <a:ext uri="{FF2B5EF4-FFF2-40B4-BE49-F238E27FC236}">
              <a16:creationId xmlns:a16="http://schemas.microsoft.com/office/drawing/2014/main" id="{D5601D12-A338-4091-9616-F6020A515E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" name="Text Box 96">
          <a:extLst>
            <a:ext uri="{FF2B5EF4-FFF2-40B4-BE49-F238E27FC236}">
              <a16:creationId xmlns:a16="http://schemas.microsoft.com/office/drawing/2014/main" id="{7DF4EDB6-D2EA-4E55-AFD7-406A23C472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" name="Text Box 97">
          <a:extLst>
            <a:ext uri="{FF2B5EF4-FFF2-40B4-BE49-F238E27FC236}">
              <a16:creationId xmlns:a16="http://schemas.microsoft.com/office/drawing/2014/main" id="{B78158CA-599F-4E3E-9F78-2814BF8733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" name="Text Box 98">
          <a:extLst>
            <a:ext uri="{FF2B5EF4-FFF2-40B4-BE49-F238E27FC236}">
              <a16:creationId xmlns:a16="http://schemas.microsoft.com/office/drawing/2014/main" id="{BBDDDC26-75D5-43AB-AF2F-340D9857E8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" name="Text Box 99">
          <a:extLst>
            <a:ext uri="{FF2B5EF4-FFF2-40B4-BE49-F238E27FC236}">
              <a16:creationId xmlns:a16="http://schemas.microsoft.com/office/drawing/2014/main" id="{700FC3D6-0FD4-47B0-BFD0-0ED2B2B9AE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" name="Text Box 100">
          <a:extLst>
            <a:ext uri="{FF2B5EF4-FFF2-40B4-BE49-F238E27FC236}">
              <a16:creationId xmlns:a16="http://schemas.microsoft.com/office/drawing/2014/main" id="{8A70BA1E-24C7-42FB-B682-F489736786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" name="Text Box 101">
          <a:extLst>
            <a:ext uri="{FF2B5EF4-FFF2-40B4-BE49-F238E27FC236}">
              <a16:creationId xmlns:a16="http://schemas.microsoft.com/office/drawing/2014/main" id="{8DA810FA-8CB7-430C-8F5D-E7177CA289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" name="Text Box 102">
          <a:extLst>
            <a:ext uri="{FF2B5EF4-FFF2-40B4-BE49-F238E27FC236}">
              <a16:creationId xmlns:a16="http://schemas.microsoft.com/office/drawing/2014/main" id="{DE8431C8-C3E1-4FFA-9334-2FA7BE585F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" name="Text Box 103">
          <a:extLst>
            <a:ext uri="{FF2B5EF4-FFF2-40B4-BE49-F238E27FC236}">
              <a16:creationId xmlns:a16="http://schemas.microsoft.com/office/drawing/2014/main" id="{2893E4C5-4CF6-4DB9-BF14-C4F5F2223B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" name="Text Box 104">
          <a:extLst>
            <a:ext uri="{FF2B5EF4-FFF2-40B4-BE49-F238E27FC236}">
              <a16:creationId xmlns:a16="http://schemas.microsoft.com/office/drawing/2014/main" id="{F1FAEED6-F876-411C-866F-EB32486BAB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" name="Text Box 105">
          <a:extLst>
            <a:ext uri="{FF2B5EF4-FFF2-40B4-BE49-F238E27FC236}">
              <a16:creationId xmlns:a16="http://schemas.microsoft.com/office/drawing/2014/main" id="{15EF2676-AF86-4FC3-A7FD-8E2021A4D2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" name="Text Box 106">
          <a:extLst>
            <a:ext uri="{FF2B5EF4-FFF2-40B4-BE49-F238E27FC236}">
              <a16:creationId xmlns:a16="http://schemas.microsoft.com/office/drawing/2014/main" id="{9EBA8E48-CD02-4A99-8AB8-37E4834F7B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" name="Text Box 107">
          <a:extLst>
            <a:ext uri="{FF2B5EF4-FFF2-40B4-BE49-F238E27FC236}">
              <a16:creationId xmlns:a16="http://schemas.microsoft.com/office/drawing/2014/main" id="{951402FE-3C56-48FF-B067-C8361536CB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" name="Text Box 108">
          <a:extLst>
            <a:ext uri="{FF2B5EF4-FFF2-40B4-BE49-F238E27FC236}">
              <a16:creationId xmlns:a16="http://schemas.microsoft.com/office/drawing/2014/main" id="{90FF9C2E-516D-493A-BE52-E542101C59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" name="Text Box 109">
          <a:extLst>
            <a:ext uri="{FF2B5EF4-FFF2-40B4-BE49-F238E27FC236}">
              <a16:creationId xmlns:a16="http://schemas.microsoft.com/office/drawing/2014/main" id="{EAF4888C-384B-4592-8363-4D739D9F95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" name="Text Box 110">
          <a:extLst>
            <a:ext uri="{FF2B5EF4-FFF2-40B4-BE49-F238E27FC236}">
              <a16:creationId xmlns:a16="http://schemas.microsoft.com/office/drawing/2014/main" id="{358B21BC-F7FD-42C0-B6A6-F8997C859E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" name="Text Box 111">
          <a:extLst>
            <a:ext uri="{FF2B5EF4-FFF2-40B4-BE49-F238E27FC236}">
              <a16:creationId xmlns:a16="http://schemas.microsoft.com/office/drawing/2014/main" id="{ECDB1C4D-797E-4DCC-887F-CA6DF490BE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" name="Text Box 112">
          <a:extLst>
            <a:ext uri="{FF2B5EF4-FFF2-40B4-BE49-F238E27FC236}">
              <a16:creationId xmlns:a16="http://schemas.microsoft.com/office/drawing/2014/main" id="{283E8C3C-41C8-4A1E-A3E7-8E96A0A37B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" name="Text Box 113">
          <a:extLst>
            <a:ext uri="{FF2B5EF4-FFF2-40B4-BE49-F238E27FC236}">
              <a16:creationId xmlns:a16="http://schemas.microsoft.com/office/drawing/2014/main" id="{3DFB1FAE-2E08-4C32-9FDC-0064C476EC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" name="Text Box 114">
          <a:extLst>
            <a:ext uri="{FF2B5EF4-FFF2-40B4-BE49-F238E27FC236}">
              <a16:creationId xmlns:a16="http://schemas.microsoft.com/office/drawing/2014/main" id="{694B5DE7-037A-47D9-A77C-10F2D82B65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" name="Text Box 115">
          <a:extLst>
            <a:ext uri="{FF2B5EF4-FFF2-40B4-BE49-F238E27FC236}">
              <a16:creationId xmlns:a16="http://schemas.microsoft.com/office/drawing/2014/main" id="{0AED6A9D-168A-4A83-8A7E-D8242310F3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" name="Text Box 116">
          <a:extLst>
            <a:ext uri="{FF2B5EF4-FFF2-40B4-BE49-F238E27FC236}">
              <a16:creationId xmlns:a16="http://schemas.microsoft.com/office/drawing/2014/main" id="{54F91E44-C122-405B-A7E8-2536568FFB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" name="Text Box 117">
          <a:extLst>
            <a:ext uri="{FF2B5EF4-FFF2-40B4-BE49-F238E27FC236}">
              <a16:creationId xmlns:a16="http://schemas.microsoft.com/office/drawing/2014/main" id="{ABFFAA0E-8B7C-49D6-88C2-C1E5E3E66E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" name="Text Box 118">
          <a:extLst>
            <a:ext uri="{FF2B5EF4-FFF2-40B4-BE49-F238E27FC236}">
              <a16:creationId xmlns:a16="http://schemas.microsoft.com/office/drawing/2014/main" id="{394BEB02-DC03-4DFC-A744-2A9AFC6A41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" name="Text Box 119">
          <a:extLst>
            <a:ext uri="{FF2B5EF4-FFF2-40B4-BE49-F238E27FC236}">
              <a16:creationId xmlns:a16="http://schemas.microsoft.com/office/drawing/2014/main" id="{DC9C7F49-5762-4457-93CF-3B4C80A9BE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" name="Text Box 120">
          <a:extLst>
            <a:ext uri="{FF2B5EF4-FFF2-40B4-BE49-F238E27FC236}">
              <a16:creationId xmlns:a16="http://schemas.microsoft.com/office/drawing/2014/main" id="{619DB45F-6884-43F5-9F03-EA340E2751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" name="Text Box 121">
          <a:extLst>
            <a:ext uri="{FF2B5EF4-FFF2-40B4-BE49-F238E27FC236}">
              <a16:creationId xmlns:a16="http://schemas.microsoft.com/office/drawing/2014/main" id="{7F0CE47C-28EE-4F50-AB4E-93CA543FC2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" name="Text Box 122">
          <a:extLst>
            <a:ext uri="{FF2B5EF4-FFF2-40B4-BE49-F238E27FC236}">
              <a16:creationId xmlns:a16="http://schemas.microsoft.com/office/drawing/2014/main" id="{3CEB9098-845D-49B1-8910-522DA0D679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" name="Text Box 123">
          <a:extLst>
            <a:ext uri="{FF2B5EF4-FFF2-40B4-BE49-F238E27FC236}">
              <a16:creationId xmlns:a16="http://schemas.microsoft.com/office/drawing/2014/main" id="{20AC9238-B350-48AB-BFD4-8ED58AD802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" name="Text Box 124">
          <a:extLst>
            <a:ext uri="{FF2B5EF4-FFF2-40B4-BE49-F238E27FC236}">
              <a16:creationId xmlns:a16="http://schemas.microsoft.com/office/drawing/2014/main" id="{8D9402A4-C5EF-4CD3-A14D-5FB6000DCA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0" name="Text Box 125">
          <a:extLst>
            <a:ext uri="{FF2B5EF4-FFF2-40B4-BE49-F238E27FC236}">
              <a16:creationId xmlns:a16="http://schemas.microsoft.com/office/drawing/2014/main" id="{2DC706E2-6F93-4916-B22C-4243867AB4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1" name="Text Box 126">
          <a:extLst>
            <a:ext uri="{FF2B5EF4-FFF2-40B4-BE49-F238E27FC236}">
              <a16:creationId xmlns:a16="http://schemas.microsoft.com/office/drawing/2014/main" id="{6A016FFD-A532-4104-B8AA-CB05433572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2" name="Text Box 127">
          <a:extLst>
            <a:ext uri="{FF2B5EF4-FFF2-40B4-BE49-F238E27FC236}">
              <a16:creationId xmlns:a16="http://schemas.microsoft.com/office/drawing/2014/main" id="{451409E7-CB68-463C-B510-5C841E8DE7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3" name="Text Box 128">
          <a:extLst>
            <a:ext uri="{FF2B5EF4-FFF2-40B4-BE49-F238E27FC236}">
              <a16:creationId xmlns:a16="http://schemas.microsoft.com/office/drawing/2014/main" id="{40C17979-E8F6-48E5-84AC-43D60C1D61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4" name="Text Box 129">
          <a:extLst>
            <a:ext uri="{FF2B5EF4-FFF2-40B4-BE49-F238E27FC236}">
              <a16:creationId xmlns:a16="http://schemas.microsoft.com/office/drawing/2014/main" id="{80CA67D5-4986-4FF1-A6E9-350CD0EB9D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5" name="Text Box 130">
          <a:extLst>
            <a:ext uri="{FF2B5EF4-FFF2-40B4-BE49-F238E27FC236}">
              <a16:creationId xmlns:a16="http://schemas.microsoft.com/office/drawing/2014/main" id="{B3AC017C-AB11-4EE0-AB7C-B5DAEB4F42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6" name="Text Box 131">
          <a:extLst>
            <a:ext uri="{FF2B5EF4-FFF2-40B4-BE49-F238E27FC236}">
              <a16:creationId xmlns:a16="http://schemas.microsoft.com/office/drawing/2014/main" id="{ED78B237-CAF9-488C-A9CE-0C4E0A75BF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7" name="Text Box 132">
          <a:extLst>
            <a:ext uri="{FF2B5EF4-FFF2-40B4-BE49-F238E27FC236}">
              <a16:creationId xmlns:a16="http://schemas.microsoft.com/office/drawing/2014/main" id="{3F178BA5-063B-4081-B981-378B97F826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8" name="Text Box 133">
          <a:extLst>
            <a:ext uri="{FF2B5EF4-FFF2-40B4-BE49-F238E27FC236}">
              <a16:creationId xmlns:a16="http://schemas.microsoft.com/office/drawing/2014/main" id="{BFD937E7-59EE-43FE-B869-C1C9CEB875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9" name="Text Box 134">
          <a:extLst>
            <a:ext uri="{FF2B5EF4-FFF2-40B4-BE49-F238E27FC236}">
              <a16:creationId xmlns:a16="http://schemas.microsoft.com/office/drawing/2014/main" id="{785D4F12-2154-4191-A259-A4247B6332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0" name="Text Box 135">
          <a:extLst>
            <a:ext uri="{FF2B5EF4-FFF2-40B4-BE49-F238E27FC236}">
              <a16:creationId xmlns:a16="http://schemas.microsoft.com/office/drawing/2014/main" id="{DE021550-79D5-43C5-8106-FBE918F207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1" name="Text Box 136">
          <a:extLst>
            <a:ext uri="{FF2B5EF4-FFF2-40B4-BE49-F238E27FC236}">
              <a16:creationId xmlns:a16="http://schemas.microsoft.com/office/drawing/2014/main" id="{54F12D56-1771-4AB6-AA04-538F95D2CD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2" name="Text Box 137">
          <a:extLst>
            <a:ext uri="{FF2B5EF4-FFF2-40B4-BE49-F238E27FC236}">
              <a16:creationId xmlns:a16="http://schemas.microsoft.com/office/drawing/2014/main" id="{9F6ED602-E299-440F-9AD0-465A21C53C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3" name="Text Box 138">
          <a:extLst>
            <a:ext uri="{FF2B5EF4-FFF2-40B4-BE49-F238E27FC236}">
              <a16:creationId xmlns:a16="http://schemas.microsoft.com/office/drawing/2014/main" id="{E09663EB-DF65-4559-9C52-4078BE8C00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4" name="Text Box 139">
          <a:extLst>
            <a:ext uri="{FF2B5EF4-FFF2-40B4-BE49-F238E27FC236}">
              <a16:creationId xmlns:a16="http://schemas.microsoft.com/office/drawing/2014/main" id="{771710FE-47F5-47F7-9951-7EA809DB17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5" name="Text Box 140">
          <a:extLst>
            <a:ext uri="{FF2B5EF4-FFF2-40B4-BE49-F238E27FC236}">
              <a16:creationId xmlns:a16="http://schemas.microsoft.com/office/drawing/2014/main" id="{72553C6F-A0FB-4647-BC74-B8A35EFD73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6" name="Text Box 141">
          <a:extLst>
            <a:ext uri="{FF2B5EF4-FFF2-40B4-BE49-F238E27FC236}">
              <a16:creationId xmlns:a16="http://schemas.microsoft.com/office/drawing/2014/main" id="{3BF95172-7F82-4B62-B3A8-167F049255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7" name="Text Box 142">
          <a:extLst>
            <a:ext uri="{FF2B5EF4-FFF2-40B4-BE49-F238E27FC236}">
              <a16:creationId xmlns:a16="http://schemas.microsoft.com/office/drawing/2014/main" id="{DE13DA72-B03B-40B6-AC89-FE66D894CB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8" name="Text Box 143">
          <a:extLst>
            <a:ext uri="{FF2B5EF4-FFF2-40B4-BE49-F238E27FC236}">
              <a16:creationId xmlns:a16="http://schemas.microsoft.com/office/drawing/2014/main" id="{3D535AC3-670D-4CF6-BFA1-4ED6798572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9" name="Text Box 144">
          <a:extLst>
            <a:ext uri="{FF2B5EF4-FFF2-40B4-BE49-F238E27FC236}">
              <a16:creationId xmlns:a16="http://schemas.microsoft.com/office/drawing/2014/main" id="{D562C505-8218-49C2-A3E2-31A8960803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0" name="Text Box 145">
          <a:extLst>
            <a:ext uri="{FF2B5EF4-FFF2-40B4-BE49-F238E27FC236}">
              <a16:creationId xmlns:a16="http://schemas.microsoft.com/office/drawing/2014/main" id="{6295C5D7-1641-4DE3-9A87-F39DE35789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1" name="Text Box 146">
          <a:extLst>
            <a:ext uri="{FF2B5EF4-FFF2-40B4-BE49-F238E27FC236}">
              <a16:creationId xmlns:a16="http://schemas.microsoft.com/office/drawing/2014/main" id="{F5599858-5D95-4EF6-AC72-2ECB6D195D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2" name="Text Box 147">
          <a:extLst>
            <a:ext uri="{FF2B5EF4-FFF2-40B4-BE49-F238E27FC236}">
              <a16:creationId xmlns:a16="http://schemas.microsoft.com/office/drawing/2014/main" id="{6EFE193A-B596-4BC1-A24B-198B54D259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3" name="Text Box 148">
          <a:extLst>
            <a:ext uri="{FF2B5EF4-FFF2-40B4-BE49-F238E27FC236}">
              <a16:creationId xmlns:a16="http://schemas.microsoft.com/office/drawing/2014/main" id="{C9868B2B-EDE2-4CA1-86DC-9BD60CFF72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4" name="Text Box 149">
          <a:extLst>
            <a:ext uri="{FF2B5EF4-FFF2-40B4-BE49-F238E27FC236}">
              <a16:creationId xmlns:a16="http://schemas.microsoft.com/office/drawing/2014/main" id="{A69A5137-C8A7-4789-BC95-E0EAF0D89B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5" name="Text Box 150">
          <a:extLst>
            <a:ext uri="{FF2B5EF4-FFF2-40B4-BE49-F238E27FC236}">
              <a16:creationId xmlns:a16="http://schemas.microsoft.com/office/drawing/2014/main" id="{5C9D158F-128F-49EF-93E5-B83E14C514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6" name="Text Box 151">
          <a:extLst>
            <a:ext uri="{FF2B5EF4-FFF2-40B4-BE49-F238E27FC236}">
              <a16:creationId xmlns:a16="http://schemas.microsoft.com/office/drawing/2014/main" id="{61A6288B-0EF5-457F-A6E4-08E58958F9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7" name="Text Box 152">
          <a:extLst>
            <a:ext uri="{FF2B5EF4-FFF2-40B4-BE49-F238E27FC236}">
              <a16:creationId xmlns:a16="http://schemas.microsoft.com/office/drawing/2014/main" id="{8D969920-12B7-444D-8CDF-126146877F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8" name="Text Box 153">
          <a:extLst>
            <a:ext uri="{FF2B5EF4-FFF2-40B4-BE49-F238E27FC236}">
              <a16:creationId xmlns:a16="http://schemas.microsoft.com/office/drawing/2014/main" id="{AB74C952-84E3-4C6A-BB7F-8914C04920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9" name="Text Box 154">
          <a:extLst>
            <a:ext uri="{FF2B5EF4-FFF2-40B4-BE49-F238E27FC236}">
              <a16:creationId xmlns:a16="http://schemas.microsoft.com/office/drawing/2014/main" id="{FA696F4F-82F4-4DE8-B720-170C8FC858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0" name="Text Box 155">
          <a:extLst>
            <a:ext uri="{FF2B5EF4-FFF2-40B4-BE49-F238E27FC236}">
              <a16:creationId xmlns:a16="http://schemas.microsoft.com/office/drawing/2014/main" id="{47803D43-CD1B-4B3B-BE32-03D8E61655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1" name="Text Box 156">
          <a:extLst>
            <a:ext uri="{FF2B5EF4-FFF2-40B4-BE49-F238E27FC236}">
              <a16:creationId xmlns:a16="http://schemas.microsoft.com/office/drawing/2014/main" id="{887EDAE5-9847-4A56-AD25-C12D9C2B9A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C39AFED7-BCAE-41B2-A33A-2887337EB0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BD883767-CF20-4D1F-9D8B-10A995AF08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4" name="Text Box 3">
          <a:extLst>
            <a:ext uri="{FF2B5EF4-FFF2-40B4-BE49-F238E27FC236}">
              <a16:creationId xmlns:a16="http://schemas.microsoft.com/office/drawing/2014/main" id="{24395A79-EDC6-46C0-8B13-94D02A5657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E5F55AC3-61C2-4DAE-B66B-290B833BCF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6" name="Text Box 5">
          <a:extLst>
            <a:ext uri="{FF2B5EF4-FFF2-40B4-BE49-F238E27FC236}">
              <a16:creationId xmlns:a16="http://schemas.microsoft.com/office/drawing/2014/main" id="{D144EFF3-5860-402E-AA8D-C8BF299093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id="{43D9BC4D-36C0-4740-A7F7-EEAA419627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8" name="Text Box 7">
          <a:extLst>
            <a:ext uri="{FF2B5EF4-FFF2-40B4-BE49-F238E27FC236}">
              <a16:creationId xmlns:a16="http://schemas.microsoft.com/office/drawing/2014/main" id="{B0FB6F5F-7369-46E1-9D33-CD59A10146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D0C35BE0-0384-4D1C-B298-CD0948509B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A174642B-0E5E-45A2-AC23-50C96FC644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id="{61D11F18-6A99-466C-AF4C-B85C8F5B5C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2" name="Text Box 11">
          <a:extLst>
            <a:ext uri="{FF2B5EF4-FFF2-40B4-BE49-F238E27FC236}">
              <a16:creationId xmlns:a16="http://schemas.microsoft.com/office/drawing/2014/main" id="{BFD9D7D4-DC61-4FFA-88D7-F2A4E087E8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3" name="Text Box 12">
          <a:extLst>
            <a:ext uri="{FF2B5EF4-FFF2-40B4-BE49-F238E27FC236}">
              <a16:creationId xmlns:a16="http://schemas.microsoft.com/office/drawing/2014/main" id="{6DB9AD5A-0185-416B-97E8-C0291E9D55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4" name="Text Box 13">
          <a:extLst>
            <a:ext uri="{FF2B5EF4-FFF2-40B4-BE49-F238E27FC236}">
              <a16:creationId xmlns:a16="http://schemas.microsoft.com/office/drawing/2014/main" id="{6C65009D-476D-44E7-B916-C74F855669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5" name="Text Box 14">
          <a:extLst>
            <a:ext uri="{FF2B5EF4-FFF2-40B4-BE49-F238E27FC236}">
              <a16:creationId xmlns:a16="http://schemas.microsoft.com/office/drawing/2014/main" id="{B85BC59E-9862-4B91-A3D6-E913099F88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E998F95F-B3A9-4054-8EE8-BD0566502F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7" name="Text Box 16">
          <a:extLst>
            <a:ext uri="{FF2B5EF4-FFF2-40B4-BE49-F238E27FC236}">
              <a16:creationId xmlns:a16="http://schemas.microsoft.com/office/drawing/2014/main" id="{E62F132D-193D-4E1C-8C87-98170AB811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8" name="Text Box 18">
          <a:extLst>
            <a:ext uri="{FF2B5EF4-FFF2-40B4-BE49-F238E27FC236}">
              <a16:creationId xmlns:a16="http://schemas.microsoft.com/office/drawing/2014/main" id="{8698C2D6-8430-49B5-AD01-4E82061539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9" name="Text Box 19">
          <a:extLst>
            <a:ext uri="{FF2B5EF4-FFF2-40B4-BE49-F238E27FC236}">
              <a16:creationId xmlns:a16="http://schemas.microsoft.com/office/drawing/2014/main" id="{56CFDC08-68E2-4A94-9B67-FC3B2AB0BE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0" name="Text Box 20">
          <a:extLst>
            <a:ext uri="{FF2B5EF4-FFF2-40B4-BE49-F238E27FC236}">
              <a16:creationId xmlns:a16="http://schemas.microsoft.com/office/drawing/2014/main" id="{58822271-43E7-4E39-BB77-8A0677EBCF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1" name="Text Box 21">
          <a:extLst>
            <a:ext uri="{FF2B5EF4-FFF2-40B4-BE49-F238E27FC236}">
              <a16:creationId xmlns:a16="http://schemas.microsoft.com/office/drawing/2014/main" id="{F86D1403-4F60-417D-92B4-8D112C0849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2" name="Text Box 22">
          <a:extLst>
            <a:ext uri="{FF2B5EF4-FFF2-40B4-BE49-F238E27FC236}">
              <a16:creationId xmlns:a16="http://schemas.microsoft.com/office/drawing/2014/main" id="{16603202-BE81-4002-A5F8-AE21EBAA89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3" name="Text Box 23">
          <a:extLst>
            <a:ext uri="{FF2B5EF4-FFF2-40B4-BE49-F238E27FC236}">
              <a16:creationId xmlns:a16="http://schemas.microsoft.com/office/drawing/2014/main" id="{153A9A3B-43AD-452D-B65F-820A023BD7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4" name="Text Box 24">
          <a:extLst>
            <a:ext uri="{FF2B5EF4-FFF2-40B4-BE49-F238E27FC236}">
              <a16:creationId xmlns:a16="http://schemas.microsoft.com/office/drawing/2014/main" id="{6ABE6B1A-BC30-4D91-B94A-23FF0C060F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5" name="Text Box 25">
          <a:extLst>
            <a:ext uri="{FF2B5EF4-FFF2-40B4-BE49-F238E27FC236}">
              <a16:creationId xmlns:a16="http://schemas.microsoft.com/office/drawing/2014/main" id="{2FC3EF5D-AB96-4365-8A0E-4DA2C90FFB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6" name="Text Box 26">
          <a:extLst>
            <a:ext uri="{FF2B5EF4-FFF2-40B4-BE49-F238E27FC236}">
              <a16:creationId xmlns:a16="http://schemas.microsoft.com/office/drawing/2014/main" id="{47DA6F18-F14E-464D-A62E-EB12F619BB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7" name="Text Box 27">
          <a:extLst>
            <a:ext uri="{FF2B5EF4-FFF2-40B4-BE49-F238E27FC236}">
              <a16:creationId xmlns:a16="http://schemas.microsoft.com/office/drawing/2014/main" id="{4EB50EA0-C7A6-4FC0-A2B8-CE8B5F66F2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8" name="Text Box 28">
          <a:extLst>
            <a:ext uri="{FF2B5EF4-FFF2-40B4-BE49-F238E27FC236}">
              <a16:creationId xmlns:a16="http://schemas.microsoft.com/office/drawing/2014/main" id="{669F4CE7-F666-4073-956C-BF8A82CBAE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9" name="Text Box 29">
          <a:extLst>
            <a:ext uri="{FF2B5EF4-FFF2-40B4-BE49-F238E27FC236}">
              <a16:creationId xmlns:a16="http://schemas.microsoft.com/office/drawing/2014/main" id="{596D0BB5-A3AE-4C51-B598-14BFE41AB8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0" name="Text Box 30">
          <a:extLst>
            <a:ext uri="{FF2B5EF4-FFF2-40B4-BE49-F238E27FC236}">
              <a16:creationId xmlns:a16="http://schemas.microsoft.com/office/drawing/2014/main" id="{8F5EEE65-4E5F-4A37-AB7F-0E8CEA7254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1" name="Text Box 31">
          <a:extLst>
            <a:ext uri="{FF2B5EF4-FFF2-40B4-BE49-F238E27FC236}">
              <a16:creationId xmlns:a16="http://schemas.microsoft.com/office/drawing/2014/main" id="{BE85F257-7B10-4E21-AD9D-418D08BEB6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D7C5C1B3-5099-4762-B049-E8E4A724F9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3" name="Text Box 33">
          <a:extLst>
            <a:ext uri="{FF2B5EF4-FFF2-40B4-BE49-F238E27FC236}">
              <a16:creationId xmlns:a16="http://schemas.microsoft.com/office/drawing/2014/main" id="{790D8E73-507B-4F09-BD17-957D2E0EF0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7E27E2A2-6743-4E35-8262-97C46F527C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5" name="Text Box 35">
          <a:extLst>
            <a:ext uri="{FF2B5EF4-FFF2-40B4-BE49-F238E27FC236}">
              <a16:creationId xmlns:a16="http://schemas.microsoft.com/office/drawing/2014/main" id="{2EE9A1A4-CD8F-4C41-8ADD-1D7AD4E7B7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6" name="Text Box 36">
          <a:extLst>
            <a:ext uri="{FF2B5EF4-FFF2-40B4-BE49-F238E27FC236}">
              <a16:creationId xmlns:a16="http://schemas.microsoft.com/office/drawing/2014/main" id="{64EAE3F1-4346-4439-B069-512A9425DF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7" name="Text Box 37">
          <a:extLst>
            <a:ext uri="{FF2B5EF4-FFF2-40B4-BE49-F238E27FC236}">
              <a16:creationId xmlns:a16="http://schemas.microsoft.com/office/drawing/2014/main" id="{45215D5B-2801-4816-A070-7E12BDAE59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8" name="Text Box 38">
          <a:extLst>
            <a:ext uri="{FF2B5EF4-FFF2-40B4-BE49-F238E27FC236}">
              <a16:creationId xmlns:a16="http://schemas.microsoft.com/office/drawing/2014/main" id="{9C6FF406-01E8-4FF5-961B-FD2C46AA9E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9" name="Text Box 39">
          <a:extLst>
            <a:ext uri="{FF2B5EF4-FFF2-40B4-BE49-F238E27FC236}">
              <a16:creationId xmlns:a16="http://schemas.microsoft.com/office/drawing/2014/main" id="{ED27C61D-F40C-4D54-A6BF-4F372F87AD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0" name="Text Box 40">
          <a:extLst>
            <a:ext uri="{FF2B5EF4-FFF2-40B4-BE49-F238E27FC236}">
              <a16:creationId xmlns:a16="http://schemas.microsoft.com/office/drawing/2014/main" id="{D796995F-DA92-480A-AA41-A044EFDB9B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1" name="Text Box 41">
          <a:extLst>
            <a:ext uri="{FF2B5EF4-FFF2-40B4-BE49-F238E27FC236}">
              <a16:creationId xmlns:a16="http://schemas.microsoft.com/office/drawing/2014/main" id="{8C01EFD3-9858-480F-895C-EB880A8804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2" name="Text Box 42">
          <a:extLst>
            <a:ext uri="{FF2B5EF4-FFF2-40B4-BE49-F238E27FC236}">
              <a16:creationId xmlns:a16="http://schemas.microsoft.com/office/drawing/2014/main" id="{56C9CF8D-E1CC-47A2-BBDD-0BBD9F8FC1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3" name="Text Box 43">
          <a:extLst>
            <a:ext uri="{FF2B5EF4-FFF2-40B4-BE49-F238E27FC236}">
              <a16:creationId xmlns:a16="http://schemas.microsoft.com/office/drawing/2014/main" id="{1EF95F20-887F-4ED9-A744-5AAAB42A45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4" name="Text Box 44">
          <a:extLst>
            <a:ext uri="{FF2B5EF4-FFF2-40B4-BE49-F238E27FC236}">
              <a16:creationId xmlns:a16="http://schemas.microsoft.com/office/drawing/2014/main" id="{C9091912-2D9F-48CB-8D85-8E593EBBE4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5" name="Text Box 45">
          <a:extLst>
            <a:ext uri="{FF2B5EF4-FFF2-40B4-BE49-F238E27FC236}">
              <a16:creationId xmlns:a16="http://schemas.microsoft.com/office/drawing/2014/main" id="{DF340C28-1E10-4420-81CD-DE5362A535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6" name="Text Box 46">
          <a:extLst>
            <a:ext uri="{FF2B5EF4-FFF2-40B4-BE49-F238E27FC236}">
              <a16:creationId xmlns:a16="http://schemas.microsoft.com/office/drawing/2014/main" id="{9AEC8B50-9A74-4D09-A6F0-E772C66DF4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7" name="Text Box 47">
          <a:extLst>
            <a:ext uri="{FF2B5EF4-FFF2-40B4-BE49-F238E27FC236}">
              <a16:creationId xmlns:a16="http://schemas.microsoft.com/office/drawing/2014/main" id="{1308A825-AA5F-4CC8-ACCF-71DD2674F1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8" name="Text Box 48">
          <a:extLst>
            <a:ext uri="{FF2B5EF4-FFF2-40B4-BE49-F238E27FC236}">
              <a16:creationId xmlns:a16="http://schemas.microsoft.com/office/drawing/2014/main" id="{A5EFA5D4-E011-48BF-BD2A-19D83D020B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9" name="Text Box 49">
          <a:extLst>
            <a:ext uri="{FF2B5EF4-FFF2-40B4-BE49-F238E27FC236}">
              <a16:creationId xmlns:a16="http://schemas.microsoft.com/office/drawing/2014/main" id="{BC24ED87-A3DE-48C0-ABFC-FF64D07B6E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0" name="Text Box 50">
          <a:extLst>
            <a:ext uri="{FF2B5EF4-FFF2-40B4-BE49-F238E27FC236}">
              <a16:creationId xmlns:a16="http://schemas.microsoft.com/office/drawing/2014/main" id="{C6EBFCD7-60FB-4FE0-BD41-3A419E317F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1" name="Text Box 51">
          <a:extLst>
            <a:ext uri="{FF2B5EF4-FFF2-40B4-BE49-F238E27FC236}">
              <a16:creationId xmlns:a16="http://schemas.microsoft.com/office/drawing/2014/main" id="{483A2144-A858-49B1-A419-1661A60A79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2" name="Text Box 52">
          <a:extLst>
            <a:ext uri="{FF2B5EF4-FFF2-40B4-BE49-F238E27FC236}">
              <a16:creationId xmlns:a16="http://schemas.microsoft.com/office/drawing/2014/main" id="{5B7D41FA-6D51-43D9-8BA5-E02133BE3A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4EF652E6-FA43-4D66-8E8F-80954DCA22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4" name="Text Box 54">
          <a:extLst>
            <a:ext uri="{FF2B5EF4-FFF2-40B4-BE49-F238E27FC236}">
              <a16:creationId xmlns:a16="http://schemas.microsoft.com/office/drawing/2014/main" id="{43DFD984-3C29-418B-B8D5-E032B2A13C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5" name="Text Box 55">
          <a:extLst>
            <a:ext uri="{FF2B5EF4-FFF2-40B4-BE49-F238E27FC236}">
              <a16:creationId xmlns:a16="http://schemas.microsoft.com/office/drawing/2014/main" id="{BA1BC474-58C5-47E1-89F8-A87842937E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6" name="Text Box 56">
          <a:extLst>
            <a:ext uri="{FF2B5EF4-FFF2-40B4-BE49-F238E27FC236}">
              <a16:creationId xmlns:a16="http://schemas.microsoft.com/office/drawing/2014/main" id="{B89269CB-8025-4B48-ABCE-DE58F9E72A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7" name="Text Box 57">
          <a:extLst>
            <a:ext uri="{FF2B5EF4-FFF2-40B4-BE49-F238E27FC236}">
              <a16:creationId xmlns:a16="http://schemas.microsoft.com/office/drawing/2014/main" id="{578BE24D-62CF-4541-B0BF-599A37C149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8" name="Text Box 58">
          <a:extLst>
            <a:ext uri="{FF2B5EF4-FFF2-40B4-BE49-F238E27FC236}">
              <a16:creationId xmlns:a16="http://schemas.microsoft.com/office/drawing/2014/main" id="{2E564D69-285C-4D08-9CF0-C48D69D706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9" name="Text Box 59">
          <a:extLst>
            <a:ext uri="{FF2B5EF4-FFF2-40B4-BE49-F238E27FC236}">
              <a16:creationId xmlns:a16="http://schemas.microsoft.com/office/drawing/2014/main" id="{1BA047EE-28FF-4686-A5D2-902627FA69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0" name="Text Box 60">
          <a:extLst>
            <a:ext uri="{FF2B5EF4-FFF2-40B4-BE49-F238E27FC236}">
              <a16:creationId xmlns:a16="http://schemas.microsoft.com/office/drawing/2014/main" id="{04FC0108-F527-4CFF-9105-CBF01BA504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1" name="Text Box 61">
          <a:extLst>
            <a:ext uri="{FF2B5EF4-FFF2-40B4-BE49-F238E27FC236}">
              <a16:creationId xmlns:a16="http://schemas.microsoft.com/office/drawing/2014/main" id="{88510D01-9CAA-4C94-9BAA-50D62CE2C9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2" name="Text Box 62">
          <a:extLst>
            <a:ext uri="{FF2B5EF4-FFF2-40B4-BE49-F238E27FC236}">
              <a16:creationId xmlns:a16="http://schemas.microsoft.com/office/drawing/2014/main" id="{F5A2F38E-76AF-4D1F-986F-11D58A42CF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3" name="Text Box 63">
          <a:extLst>
            <a:ext uri="{FF2B5EF4-FFF2-40B4-BE49-F238E27FC236}">
              <a16:creationId xmlns:a16="http://schemas.microsoft.com/office/drawing/2014/main" id="{A0424703-948D-4984-82D4-0201E1A1FE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4" name="Text Box 64">
          <a:extLst>
            <a:ext uri="{FF2B5EF4-FFF2-40B4-BE49-F238E27FC236}">
              <a16:creationId xmlns:a16="http://schemas.microsoft.com/office/drawing/2014/main" id="{27D642ED-4B8A-4112-8F47-E0AF9EC49B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5" name="Text Box 65">
          <a:extLst>
            <a:ext uri="{FF2B5EF4-FFF2-40B4-BE49-F238E27FC236}">
              <a16:creationId xmlns:a16="http://schemas.microsoft.com/office/drawing/2014/main" id="{AE15C969-27B4-46CF-8BE7-065777DFDA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6" name="Text Box 66">
          <a:extLst>
            <a:ext uri="{FF2B5EF4-FFF2-40B4-BE49-F238E27FC236}">
              <a16:creationId xmlns:a16="http://schemas.microsoft.com/office/drawing/2014/main" id="{45A1DC16-3273-41DF-96C9-9A5F25987C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7" name="Text Box 67">
          <a:extLst>
            <a:ext uri="{FF2B5EF4-FFF2-40B4-BE49-F238E27FC236}">
              <a16:creationId xmlns:a16="http://schemas.microsoft.com/office/drawing/2014/main" id="{2E955563-314F-4246-A8E0-6D59203D7F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8" name="Text Box 68">
          <a:extLst>
            <a:ext uri="{FF2B5EF4-FFF2-40B4-BE49-F238E27FC236}">
              <a16:creationId xmlns:a16="http://schemas.microsoft.com/office/drawing/2014/main" id="{C0A43074-D869-453B-9556-C5D834B35C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9" name="Text Box 69">
          <a:extLst>
            <a:ext uri="{FF2B5EF4-FFF2-40B4-BE49-F238E27FC236}">
              <a16:creationId xmlns:a16="http://schemas.microsoft.com/office/drawing/2014/main" id="{45927EC9-A22F-434C-86DA-56DF7E04DE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0" name="Text Box 70">
          <a:extLst>
            <a:ext uri="{FF2B5EF4-FFF2-40B4-BE49-F238E27FC236}">
              <a16:creationId xmlns:a16="http://schemas.microsoft.com/office/drawing/2014/main" id="{56B64007-8F84-4823-A62E-4FDD01CB75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1" name="Text Box 71">
          <a:extLst>
            <a:ext uri="{FF2B5EF4-FFF2-40B4-BE49-F238E27FC236}">
              <a16:creationId xmlns:a16="http://schemas.microsoft.com/office/drawing/2014/main" id="{E1BAD2C0-AC57-4219-A3E8-81B0811284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2" name="Text Box 72">
          <a:extLst>
            <a:ext uri="{FF2B5EF4-FFF2-40B4-BE49-F238E27FC236}">
              <a16:creationId xmlns:a16="http://schemas.microsoft.com/office/drawing/2014/main" id="{F798BF24-4D0D-4A69-A3B8-07B78993DC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3" name="Text Box 73">
          <a:extLst>
            <a:ext uri="{FF2B5EF4-FFF2-40B4-BE49-F238E27FC236}">
              <a16:creationId xmlns:a16="http://schemas.microsoft.com/office/drawing/2014/main" id="{A3A92B55-ECDA-433B-9FE9-518C91C612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4" name="Text Box 74">
          <a:extLst>
            <a:ext uri="{FF2B5EF4-FFF2-40B4-BE49-F238E27FC236}">
              <a16:creationId xmlns:a16="http://schemas.microsoft.com/office/drawing/2014/main" id="{193ACE81-4EF9-4A8C-8CB7-68C80BE87D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5" name="Text Box 75">
          <a:extLst>
            <a:ext uri="{FF2B5EF4-FFF2-40B4-BE49-F238E27FC236}">
              <a16:creationId xmlns:a16="http://schemas.microsoft.com/office/drawing/2014/main" id="{2FD5DAEF-C59E-4083-82D4-278BB906E3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6" name="Text Box 76">
          <a:extLst>
            <a:ext uri="{FF2B5EF4-FFF2-40B4-BE49-F238E27FC236}">
              <a16:creationId xmlns:a16="http://schemas.microsoft.com/office/drawing/2014/main" id="{5927413E-966F-4633-B450-843AB910A6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7" name="Text Box 77">
          <a:extLst>
            <a:ext uri="{FF2B5EF4-FFF2-40B4-BE49-F238E27FC236}">
              <a16:creationId xmlns:a16="http://schemas.microsoft.com/office/drawing/2014/main" id="{6426D77B-ACA9-4F65-A2B0-BD74407949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8" name="Text Box 78">
          <a:extLst>
            <a:ext uri="{FF2B5EF4-FFF2-40B4-BE49-F238E27FC236}">
              <a16:creationId xmlns:a16="http://schemas.microsoft.com/office/drawing/2014/main" id="{0A0D12DC-54BA-42F2-A314-D70E866CC2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9" name="Text Box 79">
          <a:extLst>
            <a:ext uri="{FF2B5EF4-FFF2-40B4-BE49-F238E27FC236}">
              <a16:creationId xmlns:a16="http://schemas.microsoft.com/office/drawing/2014/main" id="{11DDB348-248F-458B-AC3D-E957C32D79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0" name="Text Box 80">
          <a:extLst>
            <a:ext uri="{FF2B5EF4-FFF2-40B4-BE49-F238E27FC236}">
              <a16:creationId xmlns:a16="http://schemas.microsoft.com/office/drawing/2014/main" id="{BB99B64D-A40B-42A7-BD51-9C62D7F715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1" name="Text Box 81">
          <a:extLst>
            <a:ext uri="{FF2B5EF4-FFF2-40B4-BE49-F238E27FC236}">
              <a16:creationId xmlns:a16="http://schemas.microsoft.com/office/drawing/2014/main" id="{D0A0CE87-5AFF-4275-952E-74ABB84E8E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2" name="Text Box 82">
          <a:extLst>
            <a:ext uri="{FF2B5EF4-FFF2-40B4-BE49-F238E27FC236}">
              <a16:creationId xmlns:a16="http://schemas.microsoft.com/office/drawing/2014/main" id="{8C51123C-AD49-4BA9-85CD-1C7617EFF3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3" name="Text Box 83">
          <a:extLst>
            <a:ext uri="{FF2B5EF4-FFF2-40B4-BE49-F238E27FC236}">
              <a16:creationId xmlns:a16="http://schemas.microsoft.com/office/drawing/2014/main" id="{EFFF8697-2BEC-4315-BC00-B121897AF2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4" name="Text Box 84">
          <a:extLst>
            <a:ext uri="{FF2B5EF4-FFF2-40B4-BE49-F238E27FC236}">
              <a16:creationId xmlns:a16="http://schemas.microsoft.com/office/drawing/2014/main" id="{1B8C6E36-501D-49CB-9578-325D56680D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5" name="Text Box 85">
          <a:extLst>
            <a:ext uri="{FF2B5EF4-FFF2-40B4-BE49-F238E27FC236}">
              <a16:creationId xmlns:a16="http://schemas.microsoft.com/office/drawing/2014/main" id="{4F3B209C-79D1-419D-97FE-EE640366A8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6" name="Text Box 86">
          <a:extLst>
            <a:ext uri="{FF2B5EF4-FFF2-40B4-BE49-F238E27FC236}">
              <a16:creationId xmlns:a16="http://schemas.microsoft.com/office/drawing/2014/main" id="{ED798F54-719A-48A6-9353-12DFFE1237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7" name="Text Box 87">
          <a:extLst>
            <a:ext uri="{FF2B5EF4-FFF2-40B4-BE49-F238E27FC236}">
              <a16:creationId xmlns:a16="http://schemas.microsoft.com/office/drawing/2014/main" id="{C5BA7263-9D33-4F9E-8B77-E3087ED85B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8" name="Text Box 88">
          <a:extLst>
            <a:ext uri="{FF2B5EF4-FFF2-40B4-BE49-F238E27FC236}">
              <a16:creationId xmlns:a16="http://schemas.microsoft.com/office/drawing/2014/main" id="{8766BA3B-BC2B-44AD-8AC9-79E3D4D933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9" name="Text Box 89">
          <a:extLst>
            <a:ext uri="{FF2B5EF4-FFF2-40B4-BE49-F238E27FC236}">
              <a16:creationId xmlns:a16="http://schemas.microsoft.com/office/drawing/2014/main" id="{C18173F3-4D8E-444D-8ACE-ABA793E174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0" name="Text Box 90">
          <a:extLst>
            <a:ext uri="{FF2B5EF4-FFF2-40B4-BE49-F238E27FC236}">
              <a16:creationId xmlns:a16="http://schemas.microsoft.com/office/drawing/2014/main" id="{38B9BB0E-B48D-4B0B-8E5B-A2D2AE07B6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1" name="Text Box 91">
          <a:extLst>
            <a:ext uri="{FF2B5EF4-FFF2-40B4-BE49-F238E27FC236}">
              <a16:creationId xmlns:a16="http://schemas.microsoft.com/office/drawing/2014/main" id="{7DEE05D1-FADE-4C27-9FCC-2317766E23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2" name="Text Box 92">
          <a:extLst>
            <a:ext uri="{FF2B5EF4-FFF2-40B4-BE49-F238E27FC236}">
              <a16:creationId xmlns:a16="http://schemas.microsoft.com/office/drawing/2014/main" id="{07EBC125-1F4A-4BD2-9DF1-935813B91B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3" name="Text Box 93">
          <a:extLst>
            <a:ext uri="{FF2B5EF4-FFF2-40B4-BE49-F238E27FC236}">
              <a16:creationId xmlns:a16="http://schemas.microsoft.com/office/drawing/2014/main" id="{62719BDC-B54F-4B27-80F5-528087E50E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4" name="Text Box 94">
          <a:extLst>
            <a:ext uri="{FF2B5EF4-FFF2-40B4-BE49-F238E27FC236}">
              <a16:creationId xmlns:a16="http://schemas.microsoft.com/office/drawing/2014/main" id="{004272FE-F6CA-42FF-9D78-F3B3259BFE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5" name="Text Box 95">
          <a:extLst>
            <a:ext uri="{FF2B5EF4-FFF2-40B4-BE49-F238E27FC236}">
              <a16:creationId xmlns:a16="http://schemas.microsoft.com/office/drawing/2014/main" id="{19CA5441-EA83-4EF4-B9E1-75CCD814DB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6" name="Text Box 96">
          <a:extLst>
            <a:ext uri="{FF2B5EF4-FFF2-40B4-BE49-F238E27FC236}">
              <a16:creationId xmlns:a16="http://schemas.microsoft.com/office/drawing/2014/main" id="{44D5D60C-AAF8-4A73-8179-66D648AFD2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7" name="Text Box 97">
          <a:extLst>
            <a:ext uri="{FF2B5EF4-FFF2-40B4-BE49-F238E27FC236}">
              <a16:creationId xmlns:a16="http://schemas.microsoft.com/office/drawing/2014/main" id="{45A8EAD5-036D-4842-8FB1-66B0B5E2D1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8" name="Text Box 98">
          <a:extLst>
            <a:ext uri="{FF2B5EF4-FFF2-40B4-BE49-F238E27FC236}">
              <a16:creationId xmlns:a16="http://schemas.microsoft.com/office/drawing/2014/main" id="{2B565270-503F-4190-A400-9F1C8ACF2E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9" name="Text Box 99">
          <a:extLst>
            <a:ext uri="{FF2B5EF4-FFF2-40B4-BE49-F238E27FC236}">
              <a16:creationId xmlns:a16="http://schemas.microsoft.com/office/drawing/2014/main" id="{C7160EE7-EE65-4FF8-94AC-FF3A10A925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0" name="Text Box 100">
          <a:extLst>
            <a:ext uri="{FF2B5EF4-FFF2-40B4-BE49-F238E27FC236}">
              <a16:creationId xmlns:a16="http://schemas.microsoft.com/office/drawing/2014/main" id="{68EA345D-4D75-401D-8607-B6724FC975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1" name="Text Box 101">
          <a:extLst>
            <a:ext uri="{FF2B5EF4-FFF2-40B4-BE49-F238E27FC236}">
              <a16:creationId xmlns:a16="http://schemas.microsoft.com/office/drawing/2014/main" id="{E5107EFF-86B3-4A63-8E27-C142318601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2" name="Text Box 102">
          <a:extLst>
            <a:ext uri="{FF2B5EF4-FFF2-40B4-BE49-F238E27FC236}">
              <a16:creationId xmlns:a16="http://schemas.microsoft.com/office/drawing/2014/main" id="{D6A78B0B-437F-4B7E-A6FB-4E7FAB09BC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3" name="Text Box 103">
          <a:extLst>
            <a:ext uri="{FF2B5EF4-FFF2-40B4-BE49-F238E27FC236}">
              <a16:creationId xmlns:a16="http://schemas.microsoft.com/office/drawing/2014/main" id="{B51854BB-9A09-419C-AFCE-8DC2C69D53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4" name="Text Box 104">
          <a:extLst>
            <a:ext uri="{FF2B5EF4-FFF2-40B4-BE49-F238E27FC236}">
              <a16:creationId xmlns:a16="http://schemas.microsoft.com/office/drawing/2014/main" id="{FAAC4E57-4C0B-4C4A-9353-18D4D9314D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5" name="Text Box 105">
          <a:extLst>
            <a:ext uri="{FF2B5EF4-FFF2-40B4-BE49-F238E27FC236}">
              <a16:creationId xmlns:a16="http://schemas.microsoft.com/office/drawing/2014/main" id="{F79D291F-D250-4680-8E76-FA0946EC16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6" name="Text Box 106">
          <a:extLst>
            <a:ext uri="{FF2B5EF4-FFF2-40B4-BE49-F238E27FC236}">
              <a16:creationId xmlns:a16="http://schemas.microsoft.com/office/drawing/2014/main" id="{BC0F9BB1-B23A-4D6F-BFBD-13CDF50343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7" name="Text Box 107">
          <a:extLst>
            <a:ext uri="{FF2B5EF4-FFF2-40B4-BE49-F238E27FC236}">
              <a16:creationId xmlns:a16="http://schemas.microsoft.com/office/drawing/2014/main" id="{E6E53C51-863A-4330-9B34-5EE5AB35A7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8" name="Text Box 108">
          <a:extLst>
            <a:ext uri="{FF2B5EF4-FFF2-40B4-BE49-F238E27FC236}">
              <a16:creationId xmlns:a16="http://schemas.microsoft.com/office/drawing/2014/main" id="{5157908D-0934-4F5E-8C49-6C1C7E5B40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9" name="Text Box 109">
          <a:extLst>
            <a:ext uri="{FF2B5EF4-FFF2-40B4-BE49-F238E27FC236}">
              <a16:creationId xmlns:a16="http://schemas.microsoft.com/office/drawing/2014/main" id="{95926899-14E5-4C1E-BD83-2755B4F489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0" name="Text Box 110">
          <a:extLst>
            <a:ext uri="{FF2B5EF4-FFF2-40B4-BE49-F238E27FC236}">
              <a16:creationId xmlns:a16="http://schemas.microsoft.com/office/drawing/2014/main" id="{3186362B-5D78-4F56-80FE-C052A29E41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1" name="Text Box 111">
          <a:extLst>
            <a:ext uri="{FF2B5EF4-FFF2-40B4-BE49-F238E27FC236}">
              <a16:creationId xmlns:a16="http://schemas.microsoft.com/office/drawing/2014/main" id="{6E901BDC-8D04-43C6-BF87-4850258AAD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2" name="Text Box 112">
          <a:extLst>
            <a:ext uri="{FF2B5EF4-FFF2-40B4-BE49-F238E27FC236}">
              <a16:creationId xmlns:a16="http://schemas.microsoft.com/office/drawing/2014/main" id="{F4244D60-6310-4AAF-9ACB-B53F887A8C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3" name="Text Box 113">
          <a:extLst>
            <a:ext uri="{FF2B5EF4-FFF2-40B4-BE49-F238E27FC236}">
              <a16:creationId xmlns:a16="http://schemas.microsoft.com/office/drawing/2014/main" id="{07490BC3-4F83-41D7-A2DC-0672A2193B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4" name="Text Box 114">
          <a:extLst>
            <a:ext uri="{FF2B5EF4-FFF2-40B4-BE49-F238E27FC236}">
              <a16:creationId xmlns:a16="http://schemas.microsoft.com/office/drawing/2014/main" id="{6F6CE705-7A2A-4755-839E-C08785C953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5" name="Text Box 115">
          <a:extLst>
            <a:ext uri="{FF2B5EF4-FFF2-40B4-BE49-F238E27FC236}">
              <a16:creationId xmlns:a16="http://schemas.microsoft.com/office/drawing/2014/main" id="{A05201F2-B588-41C6-BDC8-718387D93E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6" name="Text Box 116">
          <a:extLst>
            <a:ext uri="{FF2B5EF4-FFF2-40B4-BE49-F238E27FC236}">
              <a16:creationId xmlns:a16="http://schemas.microsoft.com/office/drawing/2014/main" id="{47BFA6E6-1834-4E8F-884B-E78788BFA7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7" name="Text Box 117">
          <a:extLst>
            <a:ext uri="{FF2B5EF4-FFF2-40B4-BE49-F238E27FC236}">
              <a16:creationId xmlns:a16="http://schemas.microsoft.com/office/drawing/2014/main" id="{C3565F88-637C-4CB2-AA60-B188D8E0EE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8" name="Text Box 118">
          <a:extLst>
            <a:ext uri="{FF2B5EF4-FFF2-40B4-BE49-F238E27FC236}">
              <a16:creationId xmlns:a16="http://schemas.microsoft.com/office/drawing/2014/main" id="{FDF4A864-9E5F-4F11-B03B-0D0CC88ABB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9" name="Text Box 119">
          <a:extLst>
            <a:ext uri="{FF2B5EF4-FFF2-40B4-BE49-F238E27FC236}">
              <a16:creationId xmlns:a16="http://schemas.microsoft.com/office/drawing/2014/main" id="{FEFC5456-D748-4CBA-B587-5DF777B79A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0" name="Text Box 120">
          <a:extLst>
            <a:ext uri="{FF2B5EF4-FFF2-40B4-BE49-F238E27FC236}">
              <a16:creationId xmlns:a16="http://schemas.microsoft.com/office/drawing/2014/main" id="{CCF98C42-A1A3-4ADA-A0AC-CD8479F2D1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1" name="Text Box 121">
          <a:extLst>
            <a:ext uri="{FF2B5EF4-FFF2-40B4-BE49-F238E27FC236}">
              <a16:creationId xmlns:a16="http://schemas.microsoft.com/office/drawing/2014/main" id="{FBA52C5A-2A83-4715-98ED-F9C4984832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2" name="Text Box 122">
          <a:extLst>
            <a:ext uri="{FF2B5EF4-FFF2-40B4-BE49-F238E27FC236}">
              <a16:creationId xmlns:a16="http://schemas.microsoft.com/office/drawing/2014/main" id="{21113FBD-8B8A-4C30-A5CA-D6374D347C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3" name="Text Box 123">
          <a:extLst>
            <a:ext uri="{FF2B5EF4-FFF2-40B4-BE49-F238E27FC236}">
              <a16:creationId xmlns:a16="http://schemas.microsoft.com/office/drawing/2014/main" id="{E45E631B-7E56-4A75-B9AE-5924CD8C5A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4" name="Text Box 124">
          <a:extLst>
            <a:ext uri="{FF2B5EF4-FFF2-40B4-BE49-F238E27FC236}">
              <a16:creationId xmlns:a16="http://schemas.microsoft.com/office/drawing/2014/main" id="{38678977-9C08-4415-A21B-BE9E144433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5" name="Text Box 125">
          <a:extLst>
            <a:ext uri="{FF2B5EF4-FFF2-40B4-BE49-F238E27FC236}">
              <a16:creationId xmlns:a16="http://schemas.microsoft.com/office/drawing/2014/main" id="{1D63B39D-7FD7-4693-A9C8-8C9F747D4E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6" name="Text Box 126">
          <a:extLst>
            <a:ext uri="{FF2B5EF4-FFF2-40B4-BE49-F238E27FC236}">
              <a16:creationId xmlns:a16="http://schemas.microsoft.com/office/drawing/2014/main" id="{5B3879A3-4E14-41A0-9CF6-22DA67B667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7" name="Text Box 127">
          <a:extLst>
            <a:ext uri="{FF2B5EF4-FFF2-40B4-BE49-F238E27FC236}">
              <a16:creationId xmlns:a16="http://schemas.microsoft.com/office/drawing/2014/main" id="{45E2AFF5-C1F9-450B-8E7A-00A706EA71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8" name="Text Box 128">
          <a:extLst>
            <a:ext uri="{FF2B5EF4-FFF2-40B4-BE49-F238E27FC236}">
              <a16:creationId xmlns:a16="http://schemas.microsoft.com/office/drawing/2014/main" id="{A178BCB7-079B-49C3-BDE5-26924EBF86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9" name="Text Box 129">
          <a:extLst>
            <a:ext uri="{FF2B5EF4-FFF2-40B4-BE49-F238E27FC236}">
              <a16:creationId xmlns:a16="http://schemas.microsoft.com/office/drawing/2014/main" id="{77A8C369-2476-4A5F-B58E-C010DCD2A8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0" name="Text Box 130">
          <a:extLst>
            <a:ext uri="{FF2B5EF4-FFF2-40B4-BE49-F238E27FC236}">
              <a16:creationId xmlns:a16="http://schemas.microsoft.com/office/drawing/2014/main" id="{138B6A7A-1604-495F-BD67-80B94CFC08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1" name="Text Box 131">
          <a:extLst>
            <a:ext uri="{FF2B5EF4-FFF2-40B4-BE49-F238E27FC236}">
              <a16:creationId xmlns:a16="http://schemas.microsoft.com/office/drawing/2014/main" id="{4D47EE07-5745-49CB-AFC7-8B3FAB8BD8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2" name="Text Box 132">
          <a:extLst>
            <a:ext uri="{FF2B5EF4-FFF2-40B4-BE49-F238E27FC236}">
              <a16:creationId xmlns:a16="http://schemas.microsoft.com/office/drawing/2014/main" id="{9027A0E4-67EA-49E6-AC44-616A968FD9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3" name="Text Box 133">
          <a:extLst>
            <a:ext uri="{FF2B5EF4-FFF2-40B4-BE49-F238E27FC236}">
              <a16:creationId xmlns:a16="http://schemas.microsoft.com/office/drawing/2014/main" id="{D0962B1E-25BB-40E0-8212-40B7F458FB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4" name="Text Box 134">
          <a:extLst>
            <a:ext uri="{FF2B5EF4-FFF2-40B4-BE49-F238E27FC236}">
              <a16:creationId xmlns:a16="http://schemas.microsoft.com/office/drawing/2014/main" id="{8AC02FD3-1888-4FA3-AAD8-41CE8D1D9E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5" name="Text Box 135">
          <a:extLst>
            <a:ext uri="{FF2B5EF4-FFF2-40B4-BE49-F238E27FC236}">
              <a16:creationId xmlns:a16="http://schemas.microsoft.com/office/drawing/2014/main" id="{D4FA9B08-9D10-44B8-8E69-3E8E68BECF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6" name="Text Box 136">
          <a:extLst>
            <a:ext uri="{FF2B5EF4-FFF2-40B4-BE49-F238E27FC236}">
              <a16:creationId xmlns:a16="http://schemas.microsoft.com/office/drawing/2014/main" id="{D82B2CDD-60BE-4EF2-964D-FB0B3CE3C5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7" name="Text Box 137">
          <a:extLst>
            <a:ext uri="{FF2B5EF4-FFF2-40B4-BE49-F238E27FC236}">
              <a16:creationId xmlns:a16="http://schemas.microsoft.com/office/drawing/2014/main" id="{484A68D9-E3EA-4E2F-9D62-131F813075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8" name="Text Box 138">
          <a:extLst>
            <a:ext uri="{FF2B5EF4-FFF2-40B4-BE49-F238E27FC236}">
              <a16:creationId xmlns:a16="http://schemas.microsoft.com/office/drawing/2014/main" id="{45317DFF-4BF6-425E-9CB4-4D359258EC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9" name="Text Box 139">
          <a:extLst>
            <a:ext uri="{FF2B5EF4-FFF2-40B4-BE49-F238E27FC236}">
              <a16:creationId xmlns:a16="http://schemas.microsoft.com/office/drawing/2014/main" id="{9AE1C762-654E-462B-BE2A-01BC7F0426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0" name="Text Box 140">
          <a:extLst>
            <a:ext uri="{FF2B5EF4-FFF2-40B4-BE49-F238E27FC236}">
              <a16:creationId xmlns:a16="http://schemas.microsoft.com/office/drawing/2014/main" id="{86EAE638-C38D-4CDC-87B3-E4CF98BBA0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1" name="Text Box 141">
          <a:extLst>
            <a:ext uri="{FF2B5EF4-FFF2-40B4-BE49-F238E27FC236}">
              <a16:creationId xmlns:a16="http://schemas.microsoft.com/office/drawing/2014/main" id="{598157F3-7EFF-4F23-A7DE-7421E28CDA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2" name="Text Box 142">
          <a:extLst>
            <a:ext uri="{FF2B5EF4-FFF2-40B4-BE49-F238E27FC236}">
              <a16:creationId xmlns:a16="http://schemas.microsoft.com/office/drawing/2014/main" id="{EF12BA23-FED5-4AE1-8BDB-073E1D4E5E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3" name="Text Box 143">
          <a:extLst>
            <a:ext uri="{FF2B5EF4-FFF2-40B4-BE49-F238E27FC236}">
              <a16:creationId xmlns:a16="http://schemas.microsoft.com/office/drawing/2014/main" id="{666E89F2-8DA7-43DF-9043-525644F53C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4" name="Text Box 144">
          <a:extLst>
            <a:ext uri="{FF2B5EF4-FFF2-40B4-BE49-F238E27FC236}">
              <a16:creationId xmlns:a16="http://schemas.microsoft.com/office/drawing/2014/main" id="{B86C819D-BA10-4534-87A4-D36852C890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5" name="Text Box 145">
          <a:extLst>
            <a:ext uri="{FF2B5EF4-FFF2-40B4-BE49-F238E27FC236}">
              <a16:creationId xmlns:a16="http://schemas.microsoft.com/office/drawing/2014/main" id="{02836BDB-2D90-46EA-9B01-3F2AB10F38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6" name="Text Box 146">
          <a:extLst>
            <a:ext uri="{FF2B5EF4-FFF2-40B4-BE49-F238E27FC236}">
              <a16:creationId xmlns:a16="http://schemas.microsoft.com/office/drawing/2014/main" id="{1E675513-C7A1-41FC-9CD5-8CFA88DD95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7" name="Text Box 147">
          <a:extLst>
            <a:ext uri="{FF2B5EF4-FFF2-40B4-BE49-F238E27FC236}">
              <a16:creationId xmlns:a16="http://schemas.microsoft.com/office/drawing/2014/main" id="{71C4BE55-03FF-4BE4-8CBD-CB28D5D1D7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8" name="Text Box 148">
          <a:extLst>
            <a:ext uri="{FF2B5EF4-FFF2-40B4-BE49-F238E27FC236}">
              <a16:creationId xmlns:a16="http://schemas.microsoft.com/office/drawing/2014/main" id="{CE4DB59B-3C12-471F-890E-EB25F1CD55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9" name="Text Box 149">
          <a:extLst>
            <a:ext uri="{FF2B5EF4-FFF2-40B4-BE49-F238E27FC236}">
              <a16:creationId xmlns:a16="http://schemas.microsoft.com/office/drawing/2014/main" id="{0D972D06-7B6D-45FE-BB40-F4F4B57447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0" name="Text Box 150">
          <a:extLst>
            <a:ext uri="{FF2B5EF4-FFF2-40B4-BE49-F238E27FC236}">
              <a16:creationId xmlns:a16="http://schemas.microsoft.com/office/drawing/2014/main" id="{8031D741-7722-4C13-BC49-9A1FC74D9F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1" name="Text Box 151">
          <a:extLst>
            <a:ext uri="{FF2B5EF4-FFF2-40B4-BE49-F238E27FC236}">
              <a16:creationId xmlns:a16="http://schemas.microsoft.com/office/drawing/2014/main" id="{F1BFCCE8-18E0-491A-92BC-CFAFF7E4DA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2" name="Text Box 152">
          <a:extLst>
            <a:ext uri="{FF2B5EF4-FFF2-40B4-BE49-F238E27FC236}">
              <a16:creationId xmlns:a16="http://schemas.microsoft.com/office/drawing/2014/main" id="{772E5143-89FC-4DF4-9653-3559E6EC5D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3" name="Text Box 153">
          <a:extLst>
            <a:ext uri="{FF2B5EF4-FFF2-40B4-BE49-F238E27FC236}">
              <a16:creationId xmlns:a16="http://schemas.microsoft.com/office/drawing/2014/main" id="{4A4E94C2-AC41-4DAF-8315-6517A2DD8A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4" name="Text Box 154">
          <a:extLst>
            <a:ext uri="{FF2B5EF4-FFF2-40B4-BE49-F238E27FC236}">
              <a16:creationId xmlns:a16="http://schemas.microsoft.com/office/drawing/2014/main" id="{F60B4311-AA8B-4D32-82CB-46C96738B6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5" name="Text Box 155">
          <a:extLst>
            <a:ext uri="{FF2B5EF4-FFF2-40B4-BE49-F238E27FC236}">
              <a16:creationId xmlns:a16="http://schemas.microsoft.com/office/drawing/2014/main" id="{7D4E1B0A-2BD5-430E-A0A9-A3556D4E00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6" name="Text Box 156">
          <a:extLst>
            <a:ext uri="{FF2B5EF4-FFF2-40B4-BE49-F238E27FC236}">
              <a16:creationId xmlns:a16="http://schemas.microsoft.com/office/drawing/2014/main" id="{082FD8A7-2D25-4312-88A7-34B30EF78B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0BEB2021-C9BE-4A12-AB4A-E831547DE2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F0A78D43-6816-434A-9CED-800EBF460E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960ADD10-C2C6-4883-84D7-DB0981298F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46506AF3-BC9B-4B74-A159-AD68DFCB58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1" name="Text Box 5">
          <a:extLst>
            <a:ext uri="{FF2B5EF4-FFF2-40B4-BE49-F238E27FC236}">
              <a16:creationId xmlns:a16="http://schemas.microsoft.com/office/drawing/2014/main" id="{32963CC3-29D6-4AB5-BAB8-71E0464323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id="{A60DAB65-566E-4B00-B0F2-CD07987F02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3" name="Text Box 7">
          <a:extLst>
            <a:ext uri="{FF2B5EF4-FFF2-40B4-BE49-F238E27FC236}">
              <a16:creationId xmlns:a16="http://schemas.microsoft.com/office/drawing/2014/main" id="{C93793AC-A31C-4073-B1BA-1C52B521B1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1D3316BB-D6FE-4728-9309-3091A5F6D2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C3B86D6D-CC27-4F07-B3D8-216B64CD17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6" name="Text Box 10">
          <a:extLst>
            <a:ext uri="{FF2B5EF4-FFF2-40B4-BE49-F238E27FC236}">
              <a16:creationId xmlns:a16="http://schemas.microsoft.com/office/drawing/2014/main" id="{7CE427E4-1725-41A4-B079-68F854FC96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7" name="Text Box 11">
          <a:extLst>
            <a:ext uri="{FF2B5EF4-FFF2-40B4-BE49-F238E27FC236}">
              <a16:creationId xmlns:a16="http://schemas.microsoft.com/office/drawing/2014/main" id="{C5E32FAB-67F8-4D37-8CF4-7FD0FDB48A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8" name="Text Box 12">
          <a:extLst>
            <a:ext uri="{FF2B5EF4-FFF2-40B4-BE49-F238E27FC236}">
              <a16:creationId xmlns:a16="http://schemas.microsoft.com/office/drawing/2014/main" id="{99CD1904-0BFD-433B-83EF-DDA598733B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9" name="Text Box 13">
          <a:extLst>
            <a:ext uri="{FF2B5EF4-FFF2-40B4-BE49-F238E27FC236}">
              <a16:creationId xmlns:a16="http://schemas.microsoft.com/office/drawing/2014/main" id="{DB2E1E1A-977B-4C81-A458-F02CB7BDBF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0" name="Text Box 14">
          <a:extLst>
            <a:ext uri="{FF2B5EF4-FFF2-40B4-BE49-F238E27FC236}">
              <a16:creationId xmlns:a16="http://schemas.microsoft.com/office/drawing/2014/main" id="{BDD5DE0E-5E80-4F6A-8CFF-099AD88F0B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7ECCBBB9-1547-4F36-8A8D-84382F6F34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2" name="Text Box 16">
          <a:extLst>
            <a:ext uri="{FF2B5EF4-FFF2-40B4-BE49-F238E27FC236}">
              <a16:creationId xmlns:a16="http://schemas.microsoft.com/office/drawing/2014/main" id="{C5EF7FF6-CF4E-433D-994D-5B3138E9EA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3" name="Text Box 18">
          <a:extLst>
            <a:ext uri="{FF2B5EF4-FFF2-40B4-BE49-F238E27FC236}">
              <a16:creationId xmlns:a16="http://schemas.microsoft.com/office/drawing/2014/main" id="{5E0432EA-F5E6-42E5-9CC7-62044A8395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4" name="Text Box 19">
          <a:extLst>
            <a:ext uri="{FF2B5EF4-FFF2-40B4-BE49-F238E27FC236}">
              <a16:creationId xmlns:a16="http://schemas.microsoft.com/office/drawing/2014/main" id="{19863534-4CCD-4A20-93F2-55A2A9D317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5" name="Text Box 20">
          <a:extLst>
            <a:ext uri="{FF2B5EF4-FFF2-40B4-BE49-F238E27FC236}">
              <a16:creationId xmlns:a16="http://schemas.microsoft.com/office/drawing/2014/main" id="{69DC7677-67EB-45C6-9FAB-F40C7624B2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6" name="Text Box 21">
          <a:extLst>
            <a:ext uri="{FF2B5EF4-FFF2-40B4-BE49-F238E27FC236}">
              <a16:creationId xmlns:a16="http://schemas.microsoft.com/office/drawing/2014/main" id="{1F8A28B1-F736-4A50-9B7C-40834FEAB7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7" name="Text Box 22">
          <a:extLst>
            <a:ext uri="{FF2B5EF4-FFF2-40B4-BE49-F238E27FC236}">
              <a16:creationId xmlns:a16="http://schemas.microsoft.com/office/drawing/2014/main" id="{5E0C992D-F1C5-4D99-9A1E-1A783E8530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8" name="Text Box 23">
          <a:extLst>
            <a:ext uri="{FF2B5EF4-FFF2-40B4-BE49-F238E27FC236}">
              <a16:creationId xmlns:a16="http://schemas.microsoft.com/office/drawing/2014/main" id="{B52A8232-FB2B-4C79-935D-AA6398B6E6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9" name="Text Box 24">
          <a:extLst>
            <a:ext uri="{FF2B5EF4-FFF2-40B4-BE49-F238E27FC236}">
              <a16:creationId xmlns:a16="http://schemas.microsoft.com/office/drawing/2014/main" id="{59C936D8-11B5-4A22-8347-3B57D9CBF4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0" name="Text Box 25">
          <a:extLst>
            <a:ext uri="{FF2B5EF4-FFF2-40B4-BE49-F238E27FC236}">
              <a16:creationId xmlns:a16="http://schemas.microsoft.com/office/drawing/2014/main" id="{257A5DEF-333D-43AC-93D9-E983E1D6F4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1" name="Text Box 26">
          <a:extLst>
            <a:ext uri="{FF2B5EF4-FFF2-40B4-BE49-F238E27FC236}">
              <a16:creationId xmlns:a16="http://schemas.microsoft.com/office/drawing/2014/main" id="{1F94BC39-E79C-4E7F-8DE0-8C3D54C5E2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2" name="Text Box 27">
          <a:extLst>
            <a:ext uri="{FF2B5EF4-FFF2-40B4-BE49-F238E27FC236}">
              <a16:creationId xmlns:a16="http://schemas.microsoft.com/office/drawing/2014/main" id="{071ABA29-FCD4-4136-BF05-6F31D33D7C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3" name="Text Box 28">
          <a:extLst>
            <a:ext uri="{FF2B5EF4-FFF2-40B4-BE49-F238E27FC236}">
              <a16:creationId xmlns:a16="http://schemas.microsoft.com/office/drawing/2014/main" id="{D1D6D552-0740-43FA-9294-345699A636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4" name="Text Box 29">
          <a:extLst>
            <a:ext uri="{FF2B5EF4-FFF2-40B4-BE49-F238E27FC236}">
              <a16:creationId xmlns:a16="http://schemas.microsoft.com/office/drawing/2014/main" id="{13A749CA-B95E-4FB5-AE94-FE82176FD7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5" name="Text Box 30">
          <a:extLst>
            <a:ext uri="{FF2B5EF4-FFF2-40B4-BE49-F238E27FC236}">
              <a16:creationId xmlns:a16="http://schemas.microsoft.com/office/drawing/2014/main" id="{5A3D285A-1F28-4BD2-BAF8-1B5CD7C4EC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6" name="Text Box 31">
          <a:extLst>
            <a:ext uri="{FF2B5EF4-FFF2-40B4-BE49-F238E27FC236}">
              <a16:creationId xmlns:a16="http://schemas.microsoft.com/office/drawing/2014/main" id="{0E3DC70B-4E8D-4A69-897C-B941B847A4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7" name="Text Box 32">
          <a:extLst>
            <a:ext uri="{FF2B5EF4-FFF2-40B4-BE49-F238E27FC236}">
              <a16:creationId xmlns:a16="http://schemas.microsoft.com/office/drawing/2014/main" id="{149DD70F-89DB-4CC5-9206-11B386F0BF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8" name="Text Box 33">
          <a:extLst>
            <a:ext uri="{FF2B5EF4-FFF2-40B4-BE49-F238E27FC236}">
              <a16:creationId xmlns:a16="http://schemas.microsoft.com/office/drawing/2014/main" id="{0EC9B6DD-4D93-459A-AFFC-62A2F3E4D5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9" name="Text Box 34">
          <a:extLst>
            <a:ext uri="{FF2B5EF4-FFF2-40B4-BE49-F238E27FC236}">
              <a16:creationId xmlns:a16="http://schemas.microsoft.com/office/drawing/2014/main" id="{CF61C443-E10B-40E3-B737-6B40B3D9AF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0" name="Text Box 35">
          <a:extLst>
            <a:ext uri="{FF2B5EF4-FFF2-40B4-BE49-F238E27FC236}">
              <a16:creationId xmlns:a16="http://schemas.microsoft.com/office/drawing/2014/main" id="{A817AAB6-CCD1-4AB3-88D1-B8A77BFC0D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71EEB985-8196-4F75-A413-50268D0ABA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2" name="Text Box 37">
          <a:extLst>
            <a:ext uri="{FF2B5EF4-FFF2-40B4-BE49-F238E27FC236}">
              <a16:creationId xmlns:a16="http://schemas.microsoft.com/office/drawing/2014/main" id="{F559D47F-BA82-4ADE-8B92-986A96970D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3" name="Text Box 38">
          <a:extLst>
            <a:ext uri="{FF2B5EF4-FFF2-40B4-BE49-F238E27FC236}">
              <a16:creationId xmlns:a16="http://schemas.microsoft.com/office/drawing/2014/main" id="{D390E30C-8E31-4819-B2BE-292FF872E1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4" name="Text Box 39">
          <a:extLst>
            <a:ext uri="{FF2B5EF4-FFF2-40B4-BE49-F238E27FC236}">
              <a16:creationId xmlns:a16="http://schemas.microsoft.com/office/drawing/2014/main" id="{44344B5A-2800-4FF4-86D4-362576A769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5" name="Text Box 40">
          <a:extLst>
            <a:ext uri="{FF2B5EF4-FFF2-40B4-BE49-F238E27FC236}">
              <a16:creationId xmlns:a16="http://schemas.microsoft.com/office/drawing/2014/main" id="{9B4E694D-CB1A-4590-8694-BE4FC7D579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6" name="Text Box 41">
          <a:extLst>
            <a:ext uri="{FF2B5EF4-FFF2-40B4-BE49-F238E27FC236}">
              <a16:creationId xmlns:a16="http://schemas.microsoft.com/office/drawing/2014/main" id="{07442C9D-BE94-4231-9B4A-44576BAD71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7" name="Text Box 42">
          <a:extLst>
            <a:ext uri="{FF2B5EF4-FFF2-40B4-BE49-F238E27FC236}">
              <a16:creationId xmlns:a16="http://schemas.microsoft.com/office/drawing/2014/main" id="{0133AE38-8AD3-469D-AA63-B0738182CA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8" name="Text Box 43">
          <a:extLst>
            <a:ext uri="{FF2B5EF4-FFF2-40B4-BE49-F238E27FC236}">
              <a16:creationId xmlns:a16="http://schemas.microsoft.com/office/drawing/2014/main" id="{8CF2DFB6-17CF-4816-ACDF-F7BED3BD7F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9" name="Text Box 44">
          <a:extLst>
            <a:ext uri="{FF2B5EF4-FFF2-40B4-BE49-F238E27FC236}">
              <a16:creationId xmlns:a16="http://schemas.microsoft.com/office/drawing/2014/main" id="{81AA4FA7-37C0-47C6-B4B7-D69FB8901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0" name="Text Box 45">
          <a:extLst>
            <a:ext uri="{FF2B5EF4-FFF2-40B4-BE49-F238E27FC236}">
              <a16:creationId xmlns:a16="http://schemas.microsoft.com/office/drawing/2014/main" id="{CF34EDCF-6FFF-45AD-A6AF-79212E3076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1" name="Text Box 46">
          <a:extLst>
            <a:ext uri="{FF2B5EF4-FFF2-40B4-BE49-F238E27FC236}">
              <a16:creationId xmlns:a16="http://schemas.microsoft.com/office/drawing/2014/main" id="{F71D09CF-5103-40A1-B5A7-5BF1C7FEB2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2" name="Text Box 47">
          <a:extLst>
            <a:ext uri="{FF2B5EF4-FFF2-40B4-BE49-F238E27FC236}">
              <a16:creationId xmlns:a16="http://schemas.microsoft.com/office/drawing/2014/main" id="{632C0BD9-EED0-444D-9491-A9A7E70C99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3" name="Text Box 48">
          <a:extLst>
            <a:ext uri="{FF2B5EF4-FFF2-40B4-BE49-F238E27FC236}">
              <a16:creationId xmlns:a16="http://schemas.microsoft.com/office/drawing/2014/main" id="{32CD48F6-3F35-4A2C-992D-5F18BF2953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4" name="Text Box 49">
          <a:extLst>
            <a:ext uri="{FF2B5EF4-FFF2-40B4-BE49-F238E27FC236}">
              <a16:creationId xmlns:a16="http://schemas.microsoft.com/office/drawing/2014/main" id="{E0D7F594-7501-486F-9623-83229D0CA3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5" name="Text Box 50">
          <a:extLst>
            <a:ext uri="{FF2B5EF4-FFF2-40B4-BE49-F238E27FC236}">
              <a16:creationId xmlns:a16="http://schemas.microsoft.com/office/drawing/2014/main" id="{6732E750-0811-4345-885A-64560996AA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6" name="Text Box 51">
          <a:extLst>
            <a:ext uri="{FF2B5EF4-FFF2-40B4-BE49-F238E27FC236}">
              <a16:creationId xmlns:a16="http://schemas.microsoft.com/office/drawing/2014/main" id="{04542348-7BF8-4673-8878-0FB9BED348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7" name="Text Box 52">
          <a:extLst>
            <a:ext uri="{FF2B5EF4-FFF2-40B4-BE49-F238E27FC236}">
              <a16:creationId xmlns:a16="http://schemas.microsoft.com/office/drawing/2014/main" id="{176949D7-A52D-4C8B-8CEB-C638949325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74C0862C-E138-4331-9627-531C3CF3BC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9" name="Text Box 54">
          <a:extLst>
            <a:ext uri="{FF2B5EF4-FFF2-40B4-BE49-F238E27FC236}">
              <a16:creationId xmlns:a16="http://schemas.microsoft.com/office/drawing/2014/main" id="{FE18336E-C58A-4114-AA21-DCDC8AE408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0" name="Text Box 55">
          <a:extLst>
            <a:ext uri="{FF2B5EF4-FFF2-40B4-BE49-F238E27FC236}">
              <a16:creationId xmlns:a16="http://schemas.microsoft.com/office/drawing/2014/main" id="{177B106E-D974-483D-A274-1DD8BAC5BD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1" name="Text Box 56">
          <a:extLst>
            <a:ext uri="{FF2B5EF4-FFF2-40B4-BE49-F238E27FC236}">
              <a16:creationId xmlns:a16="http://schemas.microsoft.com/office/drawing/2014/main" id="{C48C1A9A-D81A-490E-ADD9-EC9C635937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2" name="Text Box 57">
          <a:extLst>
            <a:ext uri="{FF2B5EF4-FFF2-40B4-BE49-F238E27FC236}">
              <a16:creationId xmlns:a16="http://schemas.microsoft.com/office/drawing/2014/main" id="{9C5BE145-CED6-4F6D-8C03-9170EAF390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3" name="Text Box 58">
          <a:extLst>
            <a:ext uri="{FF2B5EF4-FFF2-40B4-BE49-F238E27FC236}">
              <a16:creationId xmlns:a16="http://schemas.microsoft.com/office/drawing/2014/main" id="{D3E66EFD-E7CA-4398-B1AC-74E45DCC10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4" name="Text Box 59">
          <a:extLst>
            <a:ext uri="{FF2B5EF4-FFF2-40B4-BE49-F238E27FC236}">
              <a16:creationId xmlns:a16="http://schemas.microsoft.com/office/drawing/2014/main" id="{314DE117-B1E0-4D0B-8294-251477909E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5" name="Text Box 60">
          <a:extLst>
            <a:ext uri="{FF2B5EF4-FFF2-40B4-BE49-F238E27FC236}">
              <a16:creationId xmlns:a16="http://schemas.microsoft.com/office/drawing/2014/main" id="{C9D938AB-A69B-4D22-B5CA-D741E06F5E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6" name="Text Box 61">
          <a:extLst>
            <a:ext uri="{FF2B5EF4-FFF2-40B4-BE49-F238E27FC236}">
              <a16:creationId xmlns:a16="http://schemas.microsoft.com/office/drawing/2014/main" id="{A4550773-B4BA-4A9B-BC73-7669797CF3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7" name="Text Box 62">
          <a:extLst>
            <a:ext uri="{FF2B5EF4-FFF2-40B4-BE49-F238E27FC236}">
              <a16:creationId xmlns:a16="http://schemas.microsoft.com/office/drawing/2014/main" id="{ADC3FD63-6598-4DCA-99D7-C44CDA29B9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8" name="Text Box 63">
          <a:extLst>
            <a:ext uri="{FF2B5EF4-FFF2-40B4-BE49-F238E27FC236}">
              <a16:creationId xmlns:a16="http://schemas.microsoft.com/office/drawing/2014/main" id="{0DEE7C5A-6C9A-4B8D-876B-6011DE5ADD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9" name="Text Box 64">
          <a:extLst>
            <a:ext uri="{FF2B5EF4-FFF2-40B4-BE49-F238E27FC236}">
              <a16:creationId xmlns:a16="http://schemas.microsoft.com/office/drawing/2014/main" id="{78063878-489B-46BE-8FF8-0DC05D382A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0" name="Text Box 65">
          <a:extLst>
            <a:ext uri="{FF2B5EF4-FFF2-40B4-BE49-F238E27FC236}">
              <a16:creationId xmlns:a16="http://schemas.microsoft.com/office/drawing/2014/main" id="{02A6AAAB-642C-49FE-AE6C-70751E9EE3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1" name="Text Box 66">
          <a:extLst>
            <a:ext uri="{FF2B5EF4-FFF2-40B4-BE49-F238E27FC236}">
              <a16:creationId xmlns:a16="http://schemas.microsoft.com/office/drawing/2014/main" id="{595F8BB7-482E-477E-9C5E-16E473B453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2" name="Text Box 67">
          <a:extLst>
            <a:ext uri="{FF2B5EF4-FFF2-40B4-BE49-F238E27FC236}">
              <a16:creationId xmlns:a16="http://schemas.microsoft.com/office/drawing/2014/main" id="{129369FD-CBF1-4F2D-B615-B38FD1CE1A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3" name="Text Box 68">
          <a:extLst>
            <a:ext uri="{FF2B5EF4-FFF2-40B4-BE49-F238E27FC236}">
              <a16:creationId xmlns:a16="http://schemas.microsoft.com/office/drawing/2014/main" id="{E1D544DA-6C11-48C6-BF6F-3F16404983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4" name="Text Box 69">
          <a:extLst>
            <a:ext uri="{FF2B5EF4-FFF2-40B4-BE49-F238E27FC236}">
              <a16:creationId xmlns:a16="http://schemas.microsoft.com/office/drawing/2014/main" id="{BCB796EC-453B-414C-953E-A44502D9F4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5" name="Text Box 70">
          <a:extLst>
            <a:ext uri="{FF2B5EF4-FFF2-40B4-BE49-F238E27FC236}">
              <a16:creationId xmlns:a16="http://schemas.microsoft.com/office/drawing/2014/main" id="{01F936B7-63A1-49DC-A761-128963D973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6" name="Text Box 71">
          <a:extLst>
            <a:ext uri="{FF2B5EF4-FFF2-40B4-BE49-F238E27FC236}">
              <a16:creationId xmlns:a16="http://schemas.microsoft.com/office/drawing/2014/main" id="{DA9B032C-C48F-4FE9-AAFA-B155782886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7" name="Text Box 72">
          <a:extLst>
            <a:ext uri="{FF2B5EF4-FFF2-40B4-BE49-F238E27FC236}">
              <a16:creationId xmlns:a16="http://schemas.microsoft.com/office/drawing/2014/main" id="{F21B4A2A-094B-42EE-B49C-C91E448715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8" name="Text Box 73">
          <a:extLst>
            <a:ext uri="{FF2B5EF4-FFF2-40B4-BE49-F238E27FC236}">
              <a16:creationId xmlns:a16="http://schemas.microsoft.com/office/drawing/2014/main" id="{4EF39D9D-A362-47E8-8B86-07CF0F07E3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9" name="Text Box 74">
          <a:extLst>
            <a:ext uri="{FF2B5EF4-FFF2-40B4-BE49-F238E27FC236}">
              <a16:creationId xmlns:a16="http://schemas.microsoft.com/office/drawing/2014/main" id="{0756711D-AA1A-4CF2-84D9-B5A46A5C7B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0" name="Text Box 75">
          <a:extLst>
            <a:ext uri="{FF2B5EF4-FFF2-40B4-BE49-F238E27FC236}">
              <a16:creationId xmlns:a16="http://schemas.microsoft.com/office/drawing/2014/main" id="{BCEB2D12-C7E3-4F5C-9C14-4DF32CDA32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1" name="Text Box 76">
          <a:extLst>
            <a:ext uri="{FF2B5EF4-FFF2-40B4-BE49-F238E27FC236}">
              <a16:creationId xmlns:a16="http://schemas.microsoft.com/office/drawing/2014/main" id="{4FF5D10F-E199-435E-A45A-CC1E84E4E3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2" name="Text Box 77">
          <a:extLst>
            <a:ext uri="{FF2B5EF4-FFF2-40B4-BE49-F238E27FC236}">
              <a16:creationId xmlns:a16="http://schemas.microsoft.com/office/drawing/2014/main" id="{1D3C64EF-04EC-445C-924F-32B8D2D564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3" name="Text Box 78">
          <a:extLst>
            <a:ext uri="{FF2B5EF4-FFF2-40B4-BE49-F238E27FC236}">
              <a16:creationId xmlns:a16="http://schemas.microsoft.com/office/drawing/2014/main" id="{240F20B9-D463-4EC9-8203-50DC58BFB1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4" name="Text Box 79">
          <a:extLst>
            <a:ext uri="{FF2B5EF4-FFF2-40B4-BE49-F238E27FC236}">
              <a16:creationId xmlns:a16="http://schemas.microsoft.com/office/drawing/2014/main" id="{E6285423-D71E-4AEE-A66A-FB1ED43B9F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5" name="Text Box 80">
          <a:extLst>
            <a:ext uri="{FF2B5EF4-FFF2-40B4-BE49-F238E27FC236}">
              <a16:creationId xmlns:a16="http://schemas.microsoft.com/office/drawing/2014/main" id="{E4AAED6E-C548-4081-A1C0-2B8EF04F36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6" name="Text Box 81">
          <a:extLst>
            <a:ext uri="{FF2B5EF4-FFF2-40B4-BE49-F238E27FC236}">
              <a16:creationId xmlns:a16="http://schemas.microsoft.com/office/drawing/2014/main" id="{AEFC2699-258E-4220-98F5-B9E94B0AC0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7" name="Text Box 82">
          <a:extLst>
            <a:ext uri="{FF2B5EF4-FFF2-40B4-BE49-F238E27FC236}">
              <a16:creationId xmlns:a16="http://schemas.microsoft.com/office/drawing/2014/main" id="{78BF7946-0744-4058-952D-66550BB473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8" name="Text Box 83">
          <a:extLst>
            <a:ext uri="{FF2B5EF4-FFF2-40B4-BE49-F238E27FC236}">
              <a16:creationId xmlns:a16="http://schemas.microsoft.com/office/drawing/2014/main" id="{73795E6F-6D88-460C-B1C1-F48B39165E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9" name="Text Box 84">
          <a:extLst>
            <a:ext uri="{FF2B5EF4-FFF2-40B4-BE49-F238E27FC236}">
              <a16:creationId xmlns:a16="http://schemas.microsoft.com/office/drawing/2014/main" id="{6E2286BF-9FBA-42E0-B098-2CD98C09CA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0" name="Text Box 85">
          <a:extLst>
            <a:ext uri="{FF2B5EF4-FFF2-40B4-BE49-F238E27FC236}">
              <a16:creationId xmlns:a16="http://schemas.microsoft.com/office/drawing/2014/main" id="{F181E4BE-682E-427E-9E0F-C6A5D14521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1" name="Text Box 86">
          <a:extLst>
            <a:ext uri="{FF2B5EF4-FFF2-40B4-BE49-F238E27FC236}">
              <a16:creationId xmlns:a16="http://schemas.microsoft.com/office/drawing/2014/main" id="{69E0CB62-C3E9-4C75-81CD-536B0E4EEB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2" name="Text Box 87">
          <a:extLst>
            <a:ext uri="{FF2B5EF4-FFF2-40B4-BE49-F238E27FC236}">
              <a16:creationId xmlns:a16="http://schemas.microsoft.com/office/drawing/2014/main" id="{EB46B702-7EB6-4E66-8AE2-E7E118519B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3" name="Text Box 88">
          <a:extLst>
            <a:ext uri="{FF2B5EF4-FFF2-40B4-BE49-F238E27FC236}">
              <a16:creationId xmlns:a16="http://schemas.microsoft.com/office/drawing/2014/main" id="{B0927F58-3D9D-4F72-9B04-238AC73FAC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4" name="Text Box 89">
          <a:extLst>
            <a:ext uri="{FF2B5EF4-FFF2-40B4-BE49-F238E27FC236}">
              <a16:creationId xmlns:a16="http://schemas.microsoft.com/office/drawing/2014/main" id="{D542F0BA-F43B-4FF7-9841-BDDD9A7C06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5" name="Text Box 90">
          <a:extLst>
            <a:ext uri="{FF2B5EF4-FFF2-40B4-BE49-F238E27FC236}">
              <a16:creationId xmlns:a16="http://schemas.microsoft.com/office/drawing/2014/main" id="{62AC02DC-C927-46A2-8924-91996D591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6" name="Text Box 91">
          <a:extLst>
            <a:ext uri="{FF2B5EF4-FFF2-40B4-BE49-F238E27FC236}">
              <a16:creationId xmlns:a16="http://schemas.microsoft.com/office/drawing/2014/main" id="{E9E04045-835B-48E5-8976-075BD0CB8A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7" name="Text Box 92">
          <a:extLst>
            <a:ext uri="{FF2B5EF4-FFF2-40B4-BE49-F238E27FC236}">
              <a16:creationId xmlns:a16="http://schemas.microsoft.com/office/drawing/2014/main" id="{B83FCFA6-14EE-4506-B0B2-7D6C080BEA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8" name="Text Box 93">
          <a:extLst>
            <a:ext uri="{FF2B5EF4-FFF2-40B4-BE49-F238E27FC236}">
              <a16:creationId xmlns:a16="http://schemas.microsoft.com/office/drawing/2014/main" id="{CD08FF27-E4E5-4B22-8BC5-D818BECBFB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9" name="Text Box 94">
          <a:extLst>
            <a:ext uri="{FF2B5EF4-FFF2-40B4-BE49-F238E27FC236}">
              <a16:creationId xmlns:a16="http://schemas.microsoft.com/office/drawing/2014/main" id="{7C036CB0-A982-423F-9340-E201C0012B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0" name="Text Box 95">
          <a:extLst>
            <a:ext uri="{FF2B5EF4-FFF2-40B4-BE49-F238E27FC236}">
              <a16:creationId xmlns:a16="http://schemas.microsoft.com/office/drawing/2014/main" id="{07A5E77F-6436-41DE-A306-57E81033FB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1" name="Text Box 96">
          <a:extLst>
            <a:ext uri="{FF2B5EF4-FFF2-40B4-BE49-F238E27FC236}">
              <a16:creationId xmlns:a16="http://schemas.microsoft.com/office/drawing/2014/main" id="{2BD9F993-EA32-4903-B85F-BE5C3B4060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2" name="Text Box 97">
          <a:extLst>
            <a:ext uri="{FF2B5EF4-FFF2-40B4-BE49-F238E27FC236}">
              <a16:creationId xmlns:a16="http://schemas.microsoft.com/office/drawing/2014/main" id="{780C3E45-A6B5-4948-A70A-37331411FE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3" name="Text Box 98">
          <a:extLst>
            <a:ext uri="{FF2B5EF4-FFF2-40B4-BE49-F238E27FC236}">
              <a16:creationId xmlns:a16="http://schemas.microsoft.com/office/drawing/2014/main" id="{BA0344A7-F250-4438-AE2C-E821D2B911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4" name="Text Box 99">
          <a:extLst>
            <a:ext uri="{FF2B5EF4-FFF2-40B4-BE49-F238E27FC236}">
              <a16:creationId xmlns:a16="http://schemas.microsoft.com/office/drawing/2014/main" id="{809B9F2E-B5F0-44A4-A86C-BFBF635891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5" name="Text Box 100">
          <a:extLst>
            <a:ext uri="{FF2B5EF4-FFF2-40B4-BE49-F238E27FC236}">
              <a16:creationId xmlns:a16="http://schemas.microsoft.com/office/drawing/2014/main" id="{EAC8CCE4-DA51-4181-AF31-26E4F58DCE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6" name="Text Box 101">
          <a:extLst>
            <a:ext uri="{FF2B5EF4-FFF2-40B4-BE49-F238E27FC236}">
              <a16:creationId xmlns:a16="http://schemas.microsoft.com/office/drawing/2014/main" id="{17108111-DAF9-482A-9224-C4AF572557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7" name="Text Box 102">
          <a:extLst>
            <a:ext uri="{FF2B5EF4-FFF2-40B4-BE49-F238E27FC236}">
              <a16:creationId xmlns:a16="http://schemas.microsoft.com/office/drawing/2014/main" id="{9294B9A0-B217-49D0-8278-A14A0253D1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8" name="Text Box 103">
          <a:extLst>
            <a:ext uri="{FF2B5EF4-FFF2-40B4-BE49-F238E27FC236}">
              <a16:creationId xmlns:a16="http://schemas.microsoft.com/office/drawing/2014/main" id="{F7199041-9CA1-4A76-9BF7-CEE87AE57A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9" name="Text Box 104">
          <a:extLst>
            <a:ext uri="{FF2B5EF4-FFF2-40B4-BE49-F238E27FC236}">
              <a16:creationId xmlns:a16="http://schemas.microsoft.com/office/drawing/2014/main" id="{0E92543B-6949-4DD3-A0CD-378BAFDEB4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0" name="Text Box 105">
          <a:extLst>
            <a:ext uri="{FF2B5EF4-FFF2-40B4-BE49-F238E27FC236}">
              <a16:creationId xmlns:a16="http://schemas.microsoft.com/office/drawing/2014/main" id="{A5B0A50C-CA90-4F81-AF5B-7C6CDD83B8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1" name="Text Box 106">
          <a:extLst>
            <a:ext uri="{FF2B5EF4-FFF2-40B4-BE49-F238E27FC236}">
              <a16:creationId xmlns:a16="http://schemas.microsoft.com/office/drawing/2014/main" id="{7315A177-1A49-437E-B4D8-61269AAD7D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2" name="Text Box 107">
          <a:extLst>
            <a:ext uri="{FF2B5EF4-FFF2-40B4-BE49-F238E27FC236}">
              <a16:creationId xmlns:a16="http://schemas.microsoft.com/office/drawing/2014/main" id="{438AA36B-5127-4310-A910-CF7FE189C8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3" name="Text Box 108">
          <a:extLst>
            <a:ext uri="{FF2B5EF4-FFF2-40B4-BE49-F238E27FC236}">
              <a16:creationId xmlns:a16="http://schemas.microsoft.com/office/drawing/2014/main" id="{EFCF989C-7191-43B1-859B-177DBC8BA0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4" name="Text Box 109">
          <a:extLst>
            <a:ext uri="{FF2B5EF4-FFF2-40B4-BE49-F238E27FC236}">
              <a16:creationId xmlns:a16="http://schemas.microsoft.com/office/drawing/2014/main" id="{07126C37-FD9E-492D-A42D-3A139026B9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5" name="Text Box 110">
          <a:extLst>
            <a:ext uri="{FF2B5EF4-FFF2-40B4-BE49-F238E27FC236}">
              <a16:creationId xmlns:a16="http://schemas.microsoft.com/office/drawing/2014/main" id="{9AF40336-ED37-40B2-8659-780CA19B31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6" name="Text Box 111">
          <a:extLst>
            <a:ext uri="{FF2B5EF4-FFF2-40B4-BE49-F238E27FC236}">
              <a16:creationId xmlns:a16="http://schemas.microsoft.com/office/drawing/2014/main" id="{FAB0CE29-747A-4869-BBF6-3CA71DB066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7" name="Text Box 112">
          <a:extLst>
            <a:ext uri="{FF2B5EF4-FFF2-40B4-BE49-F238E27FC236}">
              <a16:creationId xmlns:a16="http://schemas.microsoft.com/office/drawing/2014/main" id="{250676CE-AF17-460E-9DCC-78BB5B7FE9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8" name="Text Box 113">
          <a:extLst>
            <a:ext uri="{FF2B5EF4-FFF2-40B4-BE49-F238E27FC236}">
              <a16:creationId xmlns:a16="http://schemas.microsoft.com/office/drawing/2014/main" id="{E1EC80AB-FF71-4441-B958-49602E2854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9" name="Text Box 114">
          <a:extLst>
            <a:ext uri="{FF2B5EF4-FFF2-40B4-BE49-F238E27FC236}">
              <a16:creationId xmlns:a16="http://schemas.microsoft.com/office/drawing/2014/main" id="{75C5249A-9004-4936-825C-8AD6BF4C61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0" name="Text Box 115">
          <a:extLst>
            <a:ext uri="{FF2B5EF4-FFF2-40B4-BE49-F238E27FC236}">
              <a16:creationId xmlns:a16="http://schemas.microsoft.com/office/drawing/2014/main" id="{3E51B834-89C2-4940-BB68-358C7266CF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1" name="Text Box 116">
          <a:extLst>
            <a:ext uri="{FF2B5EF4-FFF2-40B4-BE49-F238E27FC236}">
              <a16:creationId xmlns:a16="http://schemas.microsoft.com/office/drawing/2014/main" id="{ADD16A07-E18E-4D85-85B0-E1650D2110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2" name="Text Box 117">
          <a:extLst>
            <a:ext uri="{FF2B5EF4-FFF2-40B4-BE49-F238E27FC236}">
              <a16:creationId xmlns:a16="http://schemas.microsoft.com/office/drawing/2014/main" id="{C7A2FB60-D595-4C5D-83FD-4F6DF2380D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3" name="Text Box 118">
          <a:extLst>
            <a:ext uri="{FF2B5EF4-FFF2-40B4-BE49-F238E27FC236}">
              <a16:creationId xmlns:a16="http://schemas.microsoft.com/office/drawing/2014/main" id="{71953C8F-02DE-4B8D-A777-2834E1F580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4" name="Text Box 119">
          <a:extLst>
            <a:ext uri="{FF2B5EF4-FFF2-40B4-BE49-F238E27FC236}">
              <a16:creationId xmlns:a16="http://schemas.microsoft.com/office/drawing/2014/main" id="{C684B164-2405-46C4-9939-28ADE2A984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5" name="Text Box 120">
          <a:extLst>
            <a:ext uri="{FF2B5EF4-FFF2-40B4-BE49-F238E27FC236}">
              <a16:creationId xmlns:a16="http://schemas.microsoft.com/office/drawing/2014/main" id="{862C51B7-9B82-440C-9389-6F633D1C46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6" name="Text Box 121">
          <a:extLst>
            <a:ext uri="{FF2B5EF4-FFF2-40B4-BE49-F238E27FC236}">
              <a16:creationId xmlns:a16="http://schemas.microsoft.com/office/drawing/2014/main" id="{102490CE-7200-4D31-8F6D-34F65D0E0F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7" name="Text Box 122">
          <a:extLst>
            <a:ext uri="{FF2B5EF4-FFF2-40B4-BE49-F238E27FC236}">
              <a16:creationId xmlns:a16="http://schemas.microsoft.com/office/drawing/2014/main" id="{DF5B1FC1-57CC-411A-B8EA-E00E5EE9B0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8" name="Text Box 123">
          <a:extLst>
            <a:ext uri="{FF2B5EF4-FFF2-40B4-BE49-F238E27FC236}">
              <a16:creationId xmlns:a16="http://schemas.microsoft.com/office/drawing/2014/main" id="{C358A1A5-2053-4005-9476-4C1B9741AE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9" name="Text Box 124">
          <a:extLst>
            <a:ext uri="{FF2B5EF4-FFF2-40B4-BE49-F238E27FC236}">
              <a16:creationId xmlns:a16="http://schemas.microsoft.com/office/drawing/2014/main" id="{A06A4ECC-6D9C-40D1-B49B-D7CEA0DE01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0" name="Text Box 125">
          <a:extLst>
            <a:ext uri="{FF2B5EF4-FFF2-40B4-BE49-F238E27FC236}">
              <a16:creationId xmlns:a16="http://schemas.microsoft.com/office/drawing/2014/main" id="{571C0D77-3ECC-4B88-A2C8-8293F28792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1" name="Text Box 126">
          <a:extLst>
            <a:ext uri="{FF2B5EF4-FFF2-40B4-BE49-F238E27FC236}">
              <a16:creationId xmlns:a16="http://schemas.microsoft.com/office/drawing/2014/main" id="{DA600D3E-1986-42E0-B3ED-CA22FDD4D2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2" name="Text Box 127">
          <a:extLst>
            <a:ext uri="{FF2B5EF4-FFF2-40B4-BE49-F238E27FC236}">
              <a16:creationId xmlns:a16="http://schemas.microsoft.com/office/drawing/2014/main" id="{937C98ED-3487-4BCA-B4D1-1E505E6F4D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3" name="Text Box 128">
          <a:extLst>
            <a:ext uri="{FF2B5EF4-FFF2-40B4-BE49-F238E27FC236}">
              <a16:creationId xmlns:a16="http://schemas.microsoft.com/office/drawing/2014/main" id="{6E73BEBB-A405-4170-87F2-B18ECFAAD7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4" name="Text Box 129">
          <a:extLst>
            <a:ext uri="{FF2B5EF4-FFF2-40B4-BE49-F238E27FC236}">
              <a16:creationId xmlns:a16="http://schemas.microsoft.com/office/drawing/2014/main" id="{60457D0D-CBB6-45BD-9135-F273750EBC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5" name="Text Box 130">
          <a:extLst>
            <a:ext uri="{FF2B5EF4-FFF2-40B4-BE49-F238E27FC236}">
              <a16:creationId xmlns:a16="http://schemas.microsoft.com/office/drawing/2014/main" id="{C31B324F-EBB2-4D4B-9804-F17D619D80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6" name="Text Box 131">
          <a:extLst>
            <a:ext uri="{FF2B5EF4-FFF2-40B4-BE49-F238E27FC236}">
              <a16:creationId xmlns:a16="http://schemas.microsoft.com/office/drawing/2014/main" id="{30BADA0A-617D-40A4-8E27-C0337BCBD3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7" name="Text Box 132">
          <a:extLst>
            <a:ext uri="{FF2B5EF4-FFF2-40B4-BE49-F238E27FC236}">
              <a16:creationId xmlns:a16="http://schemas.microsoft.com/office/drawing/2014/main" id="{09C528B4-3AE2-465F-9EF4-ED776C849A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8" name="Text Box 133">
          <a:extLst>
            <a:ext uri="{FF2B5EF4-FFF2-40B4-BE49-F238E27FC236}">
              <a16:creationId xmlns:a16="http://schemas.microsoft.com/office/drawing/2014/main" id="{92BF7540-73E4-4B87-A3D6-BF2F6AED21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9" name="Text Box 134">
          <a:extLst>
            <a:ext uri="{FF2B5EF4-FFF2-40B4-BE49-F238E27FC236}">
              <a16:creationId xmlns:a16="http://schemas.microsoft.com/office/drawing/2014/main" id="{EBB3D432-66F2-4737-B12A-4701F9496C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0" name="Text Box 135">
          <a:extLst>
            <a:ext uri="{FF2B5EF4-FFF2-40B4-BE49-F238E27FC236}">
              <a16:creationId xmlns:a16="http://schemas.microsoft.com/office/drawing/2014/main" id="{09FC0514-073E-4652-9C94-EC92852057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1" name="Text Box 136">
          <a:extLst>
            <a:ext uri="{FF2B5EF4-FFF2-40B4-BE49-F238E27FC236}">
              <a16:creationId xmlns:a16="http://schemas.microsoft.com/office/drawing/2014/main" id="{2378F26E-E220-423C-9AD2-49487614A6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2" name="Text Box 137">
          <a:extLst>
            <a:ext uri="{FF2B5EF4-FFF2-40B4-BE49-F238E27FC236}">
              <a16:creationId xmlns:a16="http://schemas.microsoft.com/office/drawing/2014/main" id="{AE37D9BD-CA53-4A21-920B-C2D5B0439E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3" name="Text Box 138">
          <a:extLst>
            <a:ext uri="{FF2B5EF4-FFF2-40B4-BE49-F238E27FC236}">
              <a16:creationId xmlns:a16="http://schemas.microsoft.com/office/drawing/2014/main" id="{40BC2A36-0513-48C5-A691-79239BE937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4" name="Text Box 139">
          <a:extLst>
            <a:ext uri="{FF2B5EF4-FFF2-40B4-BE49-F238E27FC236}">
              <a16:creationId xmlns:a16="http://schemas.microsoft.com/office/drawing/2014/main" id="{4FFD827C-B40D-47CB-A3AA-0BFC0FB6E5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5" name="Text Box 140">
          <a:extLst>
            <a:ext uri="{FF2B5EF4-FFF2-40B4-BE49-F238E27FC236}">
              <a16:creationId xmlns:a16="http://schemas.microsoft.com/office/drawing/2014/main" id="{DA6A2841-7944-41D8-95BC-0E359AF8D9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6" name="Text Box 141">
          <a:extLst>
            <a:ext uri="{FF2B5EF4-FFF2-40B4-BE49-F238E27FC236}">
              <a16:creationId xmlns:a16="http://schemas.microsoft.com/office/drawing/2014/main" id="{BA47ED00-48E3-4964-9AE3-F99EABEEA5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7" name="Text Box 142">
          <a:extLst>
            <a:ext uri="{FF2B5EF4-FFF2-40B4-BE49-F238E27FC236}">
              <a16:creationId xmlns:a16="http://schemas.microsoft.com/office/drawing/2014/main" id="{87EF7976-058E-467E-9340-786E252D44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8" name="Text Box 143">
          <a:extLst>
            <a:ext uri="{FF2B5EF4-FFF2-40B4-BE49-F238E27FC236}">
              <a16:creationId xmlns:a16="http://schemas.microsoft.com/office/drawing/2014/main" id="{1380678E-8091-423F-A5CF-3A03DB2EC0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9" name="Text Box 144">
          <a:extLst>
            <a:ext uri="{FF2B5EF4-FFF2-40B4-BE49-F238E27FC236}">
              <a16:creationId xmlns:a16="http://schemas.microsoft.com/office/drawing/2014/main" id="{2C0A3A93-5CC7-476C-B4B2-36836EFE48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0" name="Text Box 145">
          <a:extLst>
            <a:ext uri="{FF2B5EF4-FFF2-40B4-BE49-F238E27FC236}">
              <a16:creationId xmlns:a16="http://schemas.microsoft.com/office/drawing/2014/main" id="{226EF553-CA93-4002-B30F-FC152B3ECF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1" name="Text Box 146">
          <a:extLst>
            <a:ext uri="{FF2B5EF4-FFF2-40B4-BE49-F238E27FC236}">
              <a16:creationId xmlns:a16="http://schemas.microsoft.com/office/drawing/2014/main" id="{62D7B8AD-8CC5-4442-B08C-EEAEA5BB1B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2" name="Text Box 147">
          <a:extLst>
            <a:ext uri="{FF2B5EF4-FFF2-40B4-BE49-F238E27FC236}">
              <a16:creationId xmlns:a16="http://schemas.microsoft.com/office/drawing/2014/main" id="{3577240B-60DA-469C-BCF7-8E55815A2C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3" name="Text Box 148">
          <a:extLst>
            <a:ext uri="{FF2B5EF4-FFF2-40B4-BE49-F238E27FC236}">
              <a16:creationId xmlns:a16="http://schemas.microsoft.com/office/drawing/2014/main" id="{12F71F31-50AB-4645-93DA-B8CF43E56C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4" name="Text Box 149">
          <a:extLst>
            <a:ext uri="{FF2B5EF4-FFF2-40B4-BE49-F238E27FC236}">
              <a16:creationId xmlns:a16="http://schemas.microsoft.com/office/drawing/2014/main" id="{45F226BF-742C-4DC7-8BB9-2B59A1277D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5" name="Text Box 150">
          <a:extLst>
            <a:ext uri="{FF2B5EF4-FFF2-40B4-BE49-F238E27FC236}">
              <a16:creationId xmlns:a16="http://schemas.microsoft.com/office/drawing/2014/main" id="{8C612C1D-CAFF-41D3-96CB-9DD1F54F83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6" name="Text Box 151">
          <a:extLst>
            <a:ext uri="{FF2B5EF4-FFF2-40B4-BE49-F238E27FC236}">
              <a16:creationId xmlns:a16="http://schemas.microsoft.com/office/drawing/2014/main" id="{3F636C6E-C08C-443D-93AE-DA9A52D9D2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7" name="Text Box 152">
          <a:extLst>
            <a:ext uri="{FF2B5EF4-FFF2-40B4-BE49-F238E27FC236}">
              <a16:creationId xmlns:a16="http://schemas.microsoft.com/office/drawing/2014/main" id="{C31A7D9D-24EC-4B92-893B-8136178453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8" name="Text Box 153">
          <a:extLst>
            <a:ext uri="{FF2B5EF4-FFF2-40B4-BE49-F238E27FC236}">
              <a16:creationId xmlns:a16="http://schemas.microsoft.com/office/drawing/2014/main" id="{0C37372E-DB90-4E49-ACC2-A13E68E3FA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9" name="Text Box 154">
          <a:extLst>
            <a:ext uri="{FF2B5EF4-FFF2-40B4-BE49-F238E27FC236}">
              <a16:creationId xmlns:a16="http://schemas.microsoft.com/office/drawing/2014/main" id="{ABCC31EC-BB56-48BF-9362-05528335FE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0" name="Text Box 155">
          <a:extLst>
            <a:ext uri="{FF2B5EF4-FFF2-40B4-BE49-F238E27FC236}">
              <a16:creationId xmlns:a16="http://schemas.microsoft.com/office/drawing/2014/main" id="{24DDAB69-1BDD-42DA-AAC5-F882EF898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1" name="Text Box 156">
          <a:extLst>
            <a:ext uri="{FF2B5EF4-FFF2-40B4-BE49-F238E27FC236}">
              <a16:creationId xmlns:a16="http://schemas.microsoft.com/office/drawing/2014/main" id="{3574EB66-5924-435A-BD4D-C299CE7CBD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0BCC7CFC-1B75-4137-B036-B2F1135120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A7BAC4B3-E847-44BB-9274-A1E492F8F0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D272DF42-06A3-4F04-889A-698F3E1845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9BD1F57B-AA40-428F-B2B1-C9E43AC96C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1E94330A-4307-45E0-91D7-D487B5B120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093D9DBA-1373-43CE-9FA2-63A4DE8C81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8" name="Text Box 7">
          <a:extLst>
            <a:ext uri="{FF2B5EF4-FFF2-40B4-BE49-F238E27FC236}">
              <a16:creationId xmlns:a16="http://schemas.microsoft.com/office/drawing/2014/main" id="{E78D782D-DA77-4CCB-ABE3-0F39ED8102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EFFEF4EC-C6B3-45BB-B28F-C5518A0605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E903889D-E5B2-4E0D-A75D-C8448B0C81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1" name="Text Box 10">
          <a:extLst>
            <a:ext uri="{FF2B5EF4-FFF2-40B4-BE49-F238E27FC236}">
              <a16:creationId xmlns:a16="http://schemas.microsoft.com/office/drawing/2014/main" id="{544CB894-A286-433C-AAD5-7204AF576B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2" name="Text Box 11">
          <a:extLst>
            <a:ext uri="{FF2B5EF4-FFF2-40B4-BE49-F238E27FC236}">
              <a16:creationId xmlns:a16="http://schemas.microsoft.com/office/drawing/2014/main" id="{E8C80117-7487-4202-8F56-855D4D8F42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BD31163C-718F-4F22-B919-AEDB4C9493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4" name="Text Box 13">
          <a:extLst>
            <a:ext uri="{FF2B5EF4-FFF2-40B4-BE49-F238E27FC236}">
              <a16:creationId xmlns:a16="http://schemas.microsoft.com/office/drawing/2014/main" id="{9C4986CE-56FE-4143-9CCC-9668F4DC53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5" name="Text Box 14">
          <a:extLst>
            <a:ext uri="{FF2B5EF4-FFF2-40B4-BE49-F238E27FC236}">
              <a16:creationId xmlns:a16="http://schemas.microsoft.com/office/drawing/2014/main" id="{D87B0175-DFD3-42B5-A822-87CD2EB3A2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D8A8DE78-5ECB-4354-BF13-5C19C3B0EA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7" name="Text Box 16">
          <a:extLst>
            <a:ext uri="{FF2B5EF4-FFF2-40B4-BE49-F238E27FC236}">
              <a16:creationId xmlns:a16="http://schemas.microsoft.com/office/drawing/2014/main" id="{14147D15-EBE6-4034-BDDE-6BEEEFDDA6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8" name="Text Box 18">
          <a:extLst>
            <a:ext uri="{FF2B5EF4-FFF2-40B4-BE49-F238E27FC236}">
              <a16:creationId xmlns:a16="http://schemas.microsoft.com/office/drawing/2014/main" id="{F84AA2BE-F3E3-4979-8C95-0AAB7922C0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9" name="Text Box 19">
          <a:extLst>
            <a:ext uri="{FF2B5EF4-FFF2-40B4-BE49-F238E27FC236}">
              <a16:creationId xmlns:a16="http://schemas.microsoft.com/office/drawing/2014/main" id="{66F4A987-772F-43BC-9E56-612C4B16CF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0" name="Text Box 20">
          <a:extLst>
            <a:ext uri="{FF2B5EF4-FFF2-40B4-BE49-F238E27FC236}">
              <a16:creationId xmlns:a16="http://schemas.microsoft.com/office/drawing/2014/main" id="{7CDB9DFF-2C4A-4780-9E4B-0504903D9D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1" name="Text Box 21">
          <a:extLst>
            <a:ext uri="{FF2B5EF4-FFF2-40B4-BE49-F238E27FC236}">
              <a16:creationId xmlns:a16="http://schemas.microsoft.com/office/drawing/2014/main" id="{37ADDB8C-7E82-48C0-A29D-C20AC3CC91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2" name="Text Box 22">
          <a:extLst>
            <a:ext uri="{FF2B5EF4-FFF2-40B4-BE49-F238E27FC236}">
              <a16:creationId xmlns:a16="http://schemas.microsoft.com/office/drawing/2014/main" id="{E9C7DBD9-2C59-4BC6-AF9D-2732D5813F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3" name="Text Box 23">
          <a:extLst>
            <a:ext uri="{FF2B5EF4-FFF2-40B4-BE49-F238E27FC236}">
              <a16:creationId xmlns:a16="http://schemas.microsoft.com/office/drawing/2014/main" id="{AE070B0C-98BB-4ABF-9EC2-C81552A51B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4" name="Text Box 24">
          <a:extLst>
            <a:ext uri="{FF2B5EF4-FFF2-40B4-BE49-F238E27FC236}">
              <a16:creationId xmlns:a16="http://schemas.microsoft.com/office/drawing/2014/main" id="{99F98269-1CE5-4C26-B6C5-FA82250DC2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5" name="Text Box 25">
          <a:extLst>
            <a:ext uri="{FF2B5EF4-FFF2-40B4-BE49-F238E27FC236}">
              <a16:creationId xmlns:a16="http://schemas.microsoft.com/office/drawing/2014/main" id="{6BAB66EB-B208-4EB2-AD18-F968D2E446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6" name="Text Box 26">
          <a:extLst>
            <a:ext uri="{FF2B5EF4-FFF2-40B4-BE49-F238E27FC236}">
              <a16:creationId xmlns:a16="http://schemas.microsoft.com/office/drawing/2014/main" id="{5FDF20D2-7DB1-4731-94FE-00ED428235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7" name="Text Box 27">
          <a:extLst>
            <a:ext uri="{FF2B5EF4-FFF2-40B4-BE49-F238E27FC236}">
              <a16:creationId xmlns:a16="http://schemas.microsoft.com/office/drawing/2014/main" id="{3D6CE1D4-8DF4-485B-8BCB-63DB80FAAC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8" name="Text Box 28">
          <a:extLst>
            <a:ext uri="{FF2B5EF4-FFF2-40B4-BE49-F238E27FC236}">
              <a16:creationId xmlns:a16="http://schemas.microsoft.com/office/drawing/2014/main" id="{EDD5310D-0C04-4478-8D03-5A6D6AF0CE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9" name="Text Box 29">
          <a:extLst>
            <a:ext uri="{FF2B5EF4-FFF2-40B4-BE49-F238E27FC236}">
              <a16:creationId xmlns:a16="http://schemas.microsoft.com/office/drawing/2014/main" id="{7B63694D-4B23-4651-B758-CDB3C66775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0" name="Text Box 30">
          <a:extLst>
            <a:ext uri="{FF2B5EF4-FFF2-40B4-BE49-F238E27FC236}">
              <a16:creationId xmlns:a16="http://schemas.microsoft.com/office/drawing/2014/main" id="{1220D7E0-83D2-4458-BF28-F89022C0AE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1" name="Text Box 31">
          <a:extLst>
            <a:ext uri="{FF2B5EF4-FFF2-40B4-BE49-F238E27FC236}">
              <a16:creationId xmlns:a16="http://schemas.microsoft.com/office/drawing/2014/main" id="{16F6F1BD-8032-4270-9ACE-F04C32D649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980DA54A-AE43-4B3C-B735-878E86893B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3" name="Text Box 33">
          <a:extLst>
            <a:ext uri="{FF2B5EF4-FFF2-40B4-BE49-F238E27FC236}">
              <a16:creationId xmlns:a16="http://schemas.microsoft.com/office/drawing/2014/main" id="{BF4E1126-D967-4235-BEBB-0DD393A2E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4" name="Text Box 34">
          <a:extLst>
            <a:ext uri="{FF2B5EF4-FFF2-40B4-BE49-F238E27FC236}">
              <a16:creationId xmlns:a16="http://schemas.microsoft.com/office/drawing/2014/main" id="{B1796172-E511-426E-8A1E-E9F98BC02D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5" name="Text Box 35">
          <a:extLst>
            <a:ext uri="{FF2B5EF4-FFF2-40B4-BE49-F238E27FC236}">
              <a16:creationId xmlns:a16="http://schemas.microsoft.com/office/drawing/2014/main" id="{FE5ED87D-4C01-4846-9A84-8C092293E0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6" name="Text Box 36">
          <a:extLst>
            <a:ext uri="{FF2B5EF4-FFF2-40B4-BE49-F238E27FC236}">
              <a16:creationId xmlns:a16="http://schemas.microsoft.com/office/drawing/2014/main" id="{ADB003F1-1B8D-446D-9531-EB3BF7F5B8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7" name="Text Box 37">
          <a:extLst>
            <a:ext uri="{FF2B5EF4-FFF2-40B4-BE49-F238E27FC236}">
              <a16:creationId xmlns:a16="http://schemas.microsoft.com/office/drawing/2014/main" id="{8185CB02-FEAB-4B74-84D7-C34A0EA4C7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8" name="Text Box 38">
          <a:extLst>
            <a:ext uri="{FF2B5EF4-FFF2-40B4-BE49-F238E27FC236}">
              <a16:creationId xmlns:a16="http://schemas.microsoft.com/office/drawing/2014/main" id="{566B21BD-6A3D-4E77-AD27-B3F9FE5632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9" name="Text Box 39">
          <a:extLst>
            <a:ext uri="{FF2B5EF4-FFF2-40B4-BE49-F238E27FC236}">
              <a16:creationId xmlns:a16="http://schemas.microsoft.com/office/drawing/2014/main" id="{83AFE84D-3CAF-47E2-9B2D-7620E93B19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0" name="Text Box 40">
          <a:extLst>
            <a:ext uri="{FF2B5EF4-FFF2-40B4-BE49-F238E27FC236}">
              <a16:creationId xmlns:a16="http://schemas.microsoft.com/office/drawing/2014/main" id="{838A1388-8FD2-4253-A9DC-AB5ED16E49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1" name="Text Box 41">
          <a:extLst>
            <a:ext uri="{FF2B5EF4-FFF2-40B4-BE49-F238E27FC236}">
              <a16:creationId xmlns:a16="http://schemas.microsoft.com/office/drawing/2014/main" id="{AC3EAB48-70CE-4C43-8B18-7290DCA834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2" name="Text Box 42">
          <a:extLst>
            <a:ext uri="{FF2B5EF4-FFF2-40B4-BE49-F238E27FC236}">
              <a16:creationId xmlns:a16="http://schemas.microsoft.com/office/drawing/2014/main" id="{2FADF804-66B9-44D7-8664-CC4C403F73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3" name="Text Box 43">
          <a:extLst>
            <a:ext uri="{FF2B5EF4-FFF2-40B4-BE49-F238E27FC236}">
              <a16:creationId xmlns:a16="http://schemas.microsoft.com/office/drawing/2014/main" id="{744447D8-ABCA-4E86-BD86-CC07801A0F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4" name="Text Box 44">
          <a:extLst>
            <a:ext uri="{FF2B5EF4-FFF2-40B4-BE49-F238E27FC236}">
              <a16:creationId xmlns:a16="http://schemas.microsoft.com/office/drawing/2014/main" id="{FF6C44E6-9EDE-4014-9094-2EA6BC9777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5" name="Text Box 45">
          <a:extLst>
            <a:ext uri="{FF2B5EF4-FFF2-40B4-BE49-F238E27FC236}">
              <a16:creationId xmlns:a16="http://schemas.microsoft.com/office/drawing/2014/main" id="{D20E796F-6677-4079-8ADB-83731FDB3C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6" name="Text Box 46">
          <a:extLst>
            <a:ext uri="{FF2B5EF4-FFF2-40B4-BE49-F238E27FC236}">
              <a16:creationId xmlns:a16="http://schemas.microsoft.com/office/drawing/2014/main" id="{9E6BD374-A6BE-443C-9EAA-5F71110006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7" name="Text Box 47">
          <a:extLst>
            <a:ext uri="{FF2B5EF4-FFF2-40B4-BE49-F238E27FC236}">
              <a16:creationId xmlns:a16="http://schemas.microsoft.com/office/drawing/2014/main" id="{9728A600-091D-42F8-9F7D-09438D2C69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8" name="Text Box 48">
          <a:extLst>
            <a:ext uri="{FF2B5EF4-FFF2-40B4-BE49-F238E27FC236}">
              <a16:creationId xmlns:a16="http://schemas.microsoft.com/office/drawing/2014/main" id="{347C4EA8-1F34-46D3-883D-05F370672C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9" name="Text Box 49">
          <a:extLst>
            <a:ext uri="{FF2B5EF4-FFF2-40B4-BE49-F238E27FC236}">
              <a16:creationId xmlns:a16="http://schemas.microsoft.com/office/drawing/2014/main" id="{8686874B-E747-4C55-B8FD-C4D28F4541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0" name="Text Box 50">
          <a:extLst>
            <a:ext uri="{FF2B5EF4-FFF2-40B4-BE49-F238E27FC236}">
              <a16:creationId xmlns:a16="http://schemas.microsoft.com/office/drawing/2014/main" id="{034CA9BC-20B4-4279-8035-28E1FA4906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1" name="Text Box 51">
          <a:extLst>
            <a:ext uri="{FF2B5EF4-FFF2-40B4-BE49-F238E27FC236}">
              <a16:creationId xmlns:a16="http://schemas.microsoft.com/office/drawing/2014/main" id="{E63730ED-8C54-4338-8681-8064DC56AC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2" name="Text Box 52">
          <a:extLst>
            <a:ext uri="{FF2B5EF4-FFF2-40B4-BE49-F238E27FC236}">
              <a16:creationId xmlns:a16="http://schemas.microsoft.com/office/drawing/2014/main" id="{D925D2DE-288C-44FC-8404-87BF5F8B30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1837EBAC-A2BA-4137-B473-45399B8156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4" name="Text Box 54">
          <a:extLst>
            <a:ext uri="{FF2B5EF4-FFF2-40B4-BE49-F238E27FC236}">
              <a16:creationId xmlns:a16="http://schemas.microsoft.com/office/drawing/2014/main" id="{0D0BBCA8-4EFB-4AE0-8203-C14E66D842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5" name="Text Box 55">
          <a:extLst>
            <a:ext uri="{FF2B5EF4-FFF2-40B4-BE49-F238E27FC236}">
              <a16:creationId xmlns:a16="http://schemas.microsoft.com/office/drawing/2014/main" id="{B76B08BF-C026-4077-A9B4-13CA21BFBD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6" name="Text Box 56">
          <a:extLst>
            <a:ext uri="{FF2B5EF4-FFF2-40B4-BE49-F238E27FC236}">
              <a16:creationId xmlns:a16="http://schemas.microsoft.com/office/drawing/2014/main" id="{F1E3D624-349F-4FBF-A9A9-6FB49BBE73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7" name="Text Box 57">
          <a:extLst>
            <a:ext uri="{FF2B5EF4-FFF2-40B4-BE49-F238E27FC236}">
              <a16:creationId xmlns:a16="http://schemas.microsoft.com/office/drawing/2014/main" id="{2D607B40-02FD-4818-B48A-0B07F132BD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8" name="Text Box 58">
          <a:extLst>
            <a:ext uri="{FF2B5EF4-FFF2-40B4-BE49-F238E27FC236}">
              <a16:creationId xmlns:a16="http://schemas.microsoft.com/office/drawing/2014/main" id="{8AF02D18-77FE-47B7-B8C4-9C03C3B6D6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9" name="Text Box 59">
          <a:extLst>
            <a:ext uri="{FF2B5EF4-FFF2-40B4-BE49-F238E27FC236}">
              <a16:creationId xmlns:a16="http://schemas.microsoft.com/office/drawing/2014/main" id="{74DD18B4-3C59-4523-A020-A1526579C4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0" name="Text Box 60">
          <a:extLst>
            <a:ext uri="{FF2B5EF4-FFF2-40B4-BE49-F238E27FC236}">
              <a16:creationId xmlns:a16="http://schemas.microsoft.com/office/drawing/2014/main" id="{8C2B3638-ADF7-4F53-816C-F1971D5571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1" name="Text Box 61">
          <a:extLst>
            <a:ext uri="{FF2B5EF4-FFF2-40B4-BE49-F238E27FC236}">
              <a16:creationId xmlns:a16="http://schemas.microsoft.com/office/drawing/2014/main" id="{DD9B8392-3C1C-41DD-9768-54EA036239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2" name="Text Box 62">
          <a:extLst>
            <a:ext uri="{FF2B5EF4-FFF2-40B4-BE49-F238E27FC236}">
              <a16:creationId xmlns:a16="http://schemas.microsoft.com/office/drawing/2014/main" id="{9ED49E36-654C-4783-A7D8-30860F3858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A85BADBA-62F1-49F2-9209-0D27E16172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4" name="Text Box 64">
          <a:extLst>
            <a:ext uri="{FF2B5EF4-FFF2-40B4-BE49-F238E27FC236}">
              <a16:creationId xmlns:a16="http://schemas.microsoft.com/office/drawing/2014/main" id="{AB8A4E59-D1C5-459C-9542-2D79936001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5" name="Text Box 65">
          <a:extLst>
            <a:ext uri="{FF2B5EF4-FFF2-40B4-BE49-F238E27FC236}">
              <a16:creationId xmlns:a16="http://schemas.microsoft.com/office/drawing/2014/main" id="{24CA7B47-C2C3-436F-A2BA-770033DEB8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6" name="Text Box 66">
          <a:extLst>
            <a:ext uri="{FF2B5EF4-FFF2-40B4-BE49-F238E27FC236}">
              <a16:creationId xmlns:a16="http://schemas.microsoft.com/office/drawing/2014/main" id="{3CC0103B-EA03-4DE0-A837-5593FA2CF9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7" name="Text Box 67">
          <a:extLst>
            <a:ext uri="{FF2B5EF4-FFF2-40B4-BE49-F238E27FC236}">
              <a16:creationId xmlns:a16="http://schemas.microsoft.com/office/drawing/2014/main" id="{9A7F3D20-F263-4C96-9262-EB404597BB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8" name="Text Box 68">
          <a:extLst>
            <a:ext uri="{FF2B5EF4-FFF2-40B4-BE49-F238E27FC236}">
              <a16:creationId xmlns:a16="http://schemas.microsoft.com/office/drawing/2014/main" id="{F99E4B89-FD35-431F-AD04-4E8E720601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9" name="Text Box 69">
          <a:extLst>
            <a:ext uri="{FF2B5EF4-FFF2-40B4-BE49-F238E27FC236}">
              <a16:creationId xmlns:a16="http://schemas.microsoft.com/office/drawing/2014/main" id="{CAF765BF-9B7E-4FAC-BBBB-A6DF879F6A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0" name="Text Box 70">
          <a:extLst>
            <a:ext uri="{FF2B5EF4-FFF2-40B4-BE49-F238E27FC236}">
              <a16:creationId xmlns:a16="http://schemas.microsoft.com/office/drawing/2014/main" id="{D4612FC0-F1C5-4AD8-906E-9AA8A1B6CD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1" name="Text Box 71">
          <a:extLst>
            <a:ext uri="{FF2B5EF4-FFF2-40B4-BE49-F238E27FC236}">
              <a16:creationId xmlns:a16="http://schemas.microsoft.com/office/drawing/2014/main" id="{C66C043A-B1FB-435D-A033-C79F58C23A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2" name="Text Box 72">
          <a:extLst>
            <a:ext uri="{FF2B5EF4-FFF2-40B4-BE49-F238E27FC236}">
              <a16:creationId xmlns:a16="http://schemas.microsoft.com/office/drawing/2014/main" id="{4410C8FC-651D-4209-B8FD-01F38E8E1A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3" name="Text Box 73">
          <a:extLst>
            <a:ext uri="{FF2B5EF4-FFF2-40B4-BE49-F238E27FC236}">
              <a16:creationId xmlns:a16="http://schemas.microsoft.com/office/drawing/2014/main" id="{8EC60EC1-FE32-4E07-8553-06AA39F9ED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4" name="Text Box 74">
          <a:extLst>
            <a:ext uri="{FF2B5EF4-FFF2-40B4-BE49-F238E27FC236}">
              <a16:creationId xmlns:a16="http://schemas.microsoft.com/office/drawing/2014/main" id="{60F415C3-3D7E-48AB-B1DD-85554F2885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5" name="Text Box 75">
          <a:extLst>
            <a:ext uri="{FF2B5EF4-FFF2-40B4-BE49-F238E27FC236}">
              <a16:creationId xmlns:a16="http://schemas.microsoft.com/office/drawing/2014/main" id="{AE5359BE-4128-4AE5-A9D5-33B6E8BE33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6" name="Text Box 76">
          <a:extLst>
            <a:ext uri="{FF2B5EF4-FFF2-40B4-BE49-F238E27FC236}">
              <a16:creationId xmlns:a16="http://schemas.microsoft.com/office/drawing/2014/main" id="{7392CCEC-A55A-4A01-9A9B-7809A19FE6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7" name="Text Box 77">
          <a:extLst>
            <a:ext uri="{FF2B5EF4-FFF2-40B4-BE49-F238E27FC236}">
              <a16:creationId xmlns:a16="http://schemas.microsoft.com/office/drawing/2014/main" id="{1BDC6B5E-094F-4322-A7EA-516EE8FC83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8" name="Text Box 78">
          <a:extLst>
            <a:ext uri="{FF2B5EF4-FFF2-40B4-BE49-F238E27FC236}">
              <a16:creationId xmlns:a16="http://schemas.microsoft.com/office/drawing/2014/main" id="{7CAAB5A0-27EB-4F4C-9DDD-C977C50618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9" name="Text Box 79">
          <a:extLst>
            <a:ext uri="{FF2B5EF4-FFF2-40B4-BE49-F238E27FC236}">
              <a16:creationId xmlns:a16="http://schemas.microsoft.com/office/drawing/2014/main" id="{013C2C51-FBD7-4E9D-A24F-C07F1D60FE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0" name="Text Box 80">
          <a:extLst>
            <a:ext uri="{FF2B5EF4-FFF2-40B4-BE49-F238E27FC236}">
              <a16:creationId xmlns:a16="http://schemas.microsoft.com/office/drawing/2014/main" id="{E999E718-2747-4E6C-B946-E57A2B97E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1" name="Text Box 81">
          <a:extLst>
            <a:ext uri="{FF2B5EF4-FFF2-40B4-BE49-F238E27FC236}">
              <a16:creationId xmlns:a16="http://schemas.microsoft.com/office/drawing/2014/main" id="{79F8E20E-E378-43D0-988F-505051CE18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2" name="Text Box 82">
          <a:extLst>
            <a:ext uri="{FF2B5EF4-FFF2-40B4-BE49-F238E27FC236}">
              <a16:creationId xmlns:a16="http://schemas.microsoft.com/office/drawing/2014/main" id="{4C53DBA6-20E9-4958-98CC-DAEBBD27F7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3" name="Text Box 83">
          <a:extLst>
            <a:ext uri="{FF2B5EF4-FFF2-40B4-BE49-F238E27FC236}">
              <a16:creationId xmlns:a16="http://schemas.microsoft.com/office/drawing/2014/main" id="{8B808F0A-9FD1-4E55-B7CF-FFA28F3113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4" name="Text Box 84">
          <a:extLst>
            <a:ext uri="{FF2B5EF4-FFF2-40B4-BE49-F238E27FC236}">
              <a16:creationId xmlns:a16="http://schemas.microsoft.com/office/drawing/2014/main" id="{ACBAB04C-173C-4E30-A101-01BB4B27FD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5" name="Text Box 85">
          <a:extLst>
            <a:ext uri="{FF2B5EF4-FFF2-40B4-BE49-F238E27FC236}">
              <a16:creationId xmlns:a16="http://schemas.microsoft.com/office/drawing/2014/main" id="{08377131-2BED-4334-838F-2DCC451056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6" name="Text Box 86">
          <a:extLst>
            <a:ext uri="{FF2B5EF4-FFF2-40B4-BE49-F238E27FC236}">
              <a16:creationId xmlns:a16="http://schemas.microsoft.com/office/drawing/2014/main" id="{9B88E1FE-8B2A-48FB-A328-811CA2F1E1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7" name="Text Box 87">
          <a:extLst>
            <a:ext uri="{FF2B5EF4-FFF2-40B4-BE49-F238E27FC236}">
              <a16:creationId xmlns:a16="http://schemas.microsoft.com/office/drawing/2014/main" id="{5F329CF1-23EC-489B-B3A9-DFE2C7CEBD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8" name="Text Box 88">
          <a:extLst>
            <a:ext uri="{FF2B5EF4-FFF2-40B4-BE49-F238E27FC236}">
              <a16:creationId xmlns:a16="http://schemas.microsoft.com/office/drawing/2014/main" id="{AD36CDAB-36E0-4FD8-BDBA-857814D05C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9" name="Text Box 89">
          <a:extLst>
            <a:ext uri="{FF2B5EF4-FFF2-40B4-BE49-F238E27FC236}">
              <a16:creationId xmlns:a16="http://schemas.microsoft.com/office/drawing/2014/main" id="{704EECE7-232A-428F-9B88-C90922E384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0" name="Text Box 90">
          <a:extLst>
            <a:ext uri="{FF2B5EF4-FFF2-40B4-BE49-F238E27FC236}">
              <a16:creationId xmlns:a16="http://schemas.microsoft.com/office/drawing/2014/main" id="{9C21C444-71A0-48DD-8CF7-E0B5184716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1" name="Text Box 91">
          <a:extLst>
            <a:ext uri="{FF2B5EF4-FFF2-40B4-BE49-F238E27FC236}">
              <a16:creationId xmlns:a16="http://schemas.microsoft.com/office/drawing/2014/main" id="{1CF9C120-11DE-45DD-B168-0410EB710C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2" name="Text Box 92">
          <a:extLst>
            <a:ext uri="{FF2B5EF4-FFF2-40B4-BE49-F238E27FC236}">
              <a16:creationId xmlns:a16="http://schemas.microsoft.com/office/drawing/2014/main" id="{C1A25577-4ABC-44C4-97F0-FE975042B0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3" name="Text Box 93">
          <a:extLst>
            <a:ext uri="{FF2B5EF4-FFF2-40B4-BE49-F238E27FC236}">
              <a16:creationId xmlns:a16="http://schemas.microsoft.com/office/drawing/2014/main" id="{4FCF3840-F9B0-4483-8F4A-548D880570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4" name="Text Box 94">
          <a:extLst>
            <a:ext uri="{FF2B5EF4-FFF2-40B4-BE49-F238E27FC236}">
              <a16:creationId xmlns:a16="http://schemas.microsoft.com/office/drawing/2014/main" id="{816A2901-24FF-455F-94D6-2D03BF9D8F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5" name="Text Box 95">
          <a:extLst>
            <a:ext uri="{FF2B5EF4-FFF2-40B4-BE49-F238E27FC236}">
              <a16:creationId xmlns:a16="http://schemas.microsoft.com/office/drawing/2014/main" id="{252CE432-9C65-49DC-BAF2-AD48F00882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6" name="Text Box 96">
          <a:extLst>
            <a:ext uri="{FF2B5EF4-FFF2-40B4-BE49-F238E27FC236}">
              <a16:creationId xmlns:a16="http://schemas.microsoft.com/office/drawing/2014/main" id="{1F6D6560-2A1F-4B0E-A30A-42D0EA6801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7" name="Text Box 97">
          <a:extLst>
            <a:ext uri="{FF2B5EF4-FFF2-40B4-BE49-F238E27FC236}">
              <a16:creationId xmlns:a16="http://schemas.microsoft.com/office/drawing/2014/main" id="{BFDEFB5F-1AA4-406E-9617-37E7FF4891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8" name="Text Box 98">
          <a:extLst>
            <a:ext uri="{FF2B5EF4-FFF2-40B4-BE49-F238E27FC236}">
              <a16:creationId xmlns:a16="http://schemas.microsoft.com/office/drawing/2014/main" id="{F1909125-218D-487A-986B-D5E3C55E3D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9" name="Text Box 99">
          <a:extLst>
            <a:ext uri="{FF2B5EF4-FFF2-40B4-BE49-F238E27FC236}">
              <a16:creationId xmlns:a16="http://schemas.microsoft.com/office/drawing/2014/main" id="{2699B7E2-DAF9-4CCE-A2C9-76CBB1C241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0" name="Text Box 100">
          <a:extLst>
            <a:ext uri="{FF2B5EF4-FFF2-40B4-BE49-F238E27FC236}">
              <a16:creationId xmlns:a16="http://schemas.microsoft.com/office/drawing/2014/main" id="{24A80C70-A625-4D24-B533-C9CB2224FF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1" name="Text Box 101">
          <a:extLst>
            <a:ext uri="{FF2B5EF4-FFF2-40B4-BE49-F238E27FC236}">
              <a16:creationId xmlns:a16="http://schemas.microsoft.com/office/drawing/2014/main" id="{ACB841EE-2C79-4E21-A4D2-637D1345CF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2" name="Text Box 102">
          <a:extLst>
            <a:ext uri="{FF2B5EF4-FFF2-40B4-BE49-F238E27FC236}">
              <a16:creationId xmlns:a16="http://schemas.microsoft.com/office/drawing/2014/main" id="{701E822F-6855-45AA-9005-C530242F0E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3" name="Text Box 103">
          <a:extLst>
            <a:ext uri="{FF2B5EF4-FFF2-40B4-BE49-F238E27FC236}">
              <a16:creationId xmlns:a16="http://schemas.microsoft.com/office/drawing/2014/main" id="{5A0CF1E0-90B4-43DF-AC6A-DBC967515E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4" name="Text Box 104">
          <a:extLst>
            <a:ext uri="{FF2B5EF4-FFF2-40B4-BE49-F238E27FC236}">
              <a16:creationId xmlns:a16="http://schemas.microsoft.com/office/drawing/2014/main" id="{378BED52-CC36-4966-A488-49304AC8C2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5" name="Text Box 105">
          <a:extLst>
            <a:ext uri="{FF2B5EF4-FFF2-40B4-BE49-F238E27FC236}">
              <a16:creationId xmlns:a16="http://schemas.microsoft.com/office/drawing/2014/main" id="{0F322F44-297C-4CC2-A356-45C1039D30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6" name="Text Box 106">
          <a:extLst>
            <a:ext uri="{FF2B5EF4-FFF2-40B4-BE49-F238E27FC236}">
              <a16:creationId xmlns:a16="http://schemas.microsoft.com/office/drawing/2014/main" id="{112D274E-4991-4583-AFFD-6E763824DC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7" name="Text Box 107">
          <a:extLst>
            <a:ext uri="{FF2B5EF4-FFF2-40B4-BE49-F238E27FC236}">
              <a16:creationId xmlns:a16="http://schemas.microsoft.com/office/drawing/2014/main" id="{B62034C9-63F4-42AA-835E-4B0E28232B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8" name="Text Box 108">
          <a:extLst>
            <a:ext uri="{FF2B5EF4-FFF2-40B4-BE49-F238E27FC236}">
              <a16:creationId xmlns:a16="http://schemas.microsoft.com/office/drawing/2014/main" id="{9BE4251A-E783-4138-9D9D-09592F3E3B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9" name="Text Box 109">
          <a:extLst>
            <a:ext uri="{FF2B5EF4-FFF2-40B4-BE49-F238E27FC236}">
              <a16:creationId xmlns:a16="http://schemas.microsoft.com/office/drawing/2014/main" id="{47524392-93A1-45AB-AB13-013F008024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0" name="Text Box 110">
          <a:extLst>
            <a:ext uri="{FF2B5EF4-FFF2-40B4-BE49-F238E27FC236}">
              <a16:creationId xmlns:a16="http://schemas.microsoft.com/office/drawing/2014/main" id="{7A5B6CF8-0DF5-4DCB-9A37-D5C4A1437B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1" name="Text Box 111">
          <a:extLst>
            <a:ext uri="{FF2B5EF4-FFF2-40B4-BE49-F238E27FC236}">
              <a16:creationId xmlns:a16="http://schemas.microsoft.com/office/drawing/2014/main" id="{74D0AE8E-8D75-4FAD-9082-BCAA3DB41F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2" name="Text Box 112">
          <a:extLst>
            <a:ext uri="{FF2B5EF4-FFF2-40B4-BE49-F238E27FC236}">
              <a16:creationId xmlns:a16="http://schemas.microsoft.com/office/drawing/2014/main" id="{8EABEDFC-09BB-423B-8917-320CA226AB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3" name="Text Box 113">
          <a:extLst>
            <a:ext uri="{FF2B5EF4-FFF2-40B4-BE49-F238E27FC236}">
              <a16:creationId xmlns:a16="http://schemas.microsoft.com/office/drawing/2014/main" id="{9698A985-EC95-4F55-9A47-F92310DCF7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4" name="Text Box 114">
          <a:extLst>
            <a:ext uri="{FF2B5EF4-FFF2-40B4-BE49-F238E27FC236}">
              <a16:creationId xmlns:a16="http://schemas.microsoft.com/office/drawing/2014/main" id="{3D12DAFC-889B-4A9D-A9BB-7D6A96B048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5" name="Text Box 115">
          <a:extLst>
            <a:ext uri="{FF2B5EF4-FFF2-40B4-BE49-F238E27FC236}">
              <a16:creationId xmlns:a16="http://schemas.microsoft.com/office/drawing/2014/main" id="{917FCB4B-A5B6-4581-B5E5-1DBB1DF95B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6" name="Text Box 116">
          <a:extLst>
            <a:ext uri="{FF2B5EF4-FFF2-40B4-BE49-F238E27FC236}">
              <a16:creationId xmlns:a16="http://schemas.microsoft.com/office/drawing/2014/main" id="{D35B3C11-BFC1-4B7E-A002-98EB9BE1F0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7" name="Text Box 117">
          <a:extLst>
            <a:ext uri="{FF2B5EF4-FFF2-40B4-BE49-F238E27FC236}">
              <a16:creationId xmlns:a16="http://schemas.microsoft.com/office/drawing/2014/main" id="{AC632776-6FA0-4584-A290-CE1550C719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8" name="Text Box 118">
          <a:extLst>
            <a:ext uri="{FF2B5EF4-FFF2-40B4-BE49-F238E27FC236}">
              <a16:creationId xmlns:a16="http://schemas.microsoft.com/office/drawing/2014/main" id="{47CEEF51-EF9C-487C-9B35-4BB58D9A03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9" name="Text Box 119">
          <a:extLst>
            <a:ext uri="{FF2B5EF4-FFF2-40B4-BE49-F238E27FC236}">
              <a16:creationId xmlns:a16="http://schemas.microsoft.com/office/drawing/2014/main" id="{A69C45B2-D850-4FE5-96B9-7004042D96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0" name="Text Box 120">
          <a:extLst>
            <a:ext uri="{FF2B5EF4-FFF2-40B4-BE49-F238E27FC236}">
              <a16:creationId xmlns:a16="http://schemas.microsoft.com/office/drawing/2014/main" id="{3C551BE4-B535-4620-99BA-9AAD834A1D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1" name="Text Box 121">
          <a:extLst>
            <a:ext uri="{FF2B5EF4-FFF2-40B4-BE49-F238E27FC236}">
              <a16:creationId xmlns:a16="http://schemas.microsoft.com/office/drawing/2014/main" id="{182BFF86-DDB9-4D63-A438-EC2EE24AA5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2" name="Text Box 122">
          <a:extLst>
            <a:ext uri="{FF2B5EF4-FFF2-40B4-BE49-F238E27FC236}">
              <a16:creationId xmlns:a16="http://schemas.microsoft.com/office/drawing/2014/main" id="{E147590C-9DB9-4866-ABE6-4C87E0E5EA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3" name="Text Box 123">
          <a:extLst>
            <a:ext uri="{FF2B5EF4-FFF2-40B4-BE49-F238E27FC236}">
              <a16:creationId xmlns:a16="http://schemas.microsoft.com/office/drawing/2014/main" id="{CCD95558-B668-4608-BEDC-1F181C815A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4" name="Text Box 124">
          <a:extLst>
            <a:ext uri="{FF2B5EF4-FFF2-40B4-BE49-F238E27FC236}">
              <a16:creationId xmlns:a16="http://schemas.microsoft.com/office/drawing/2014/main" id="{1D78E7A0-AA64-4F14-95F4-93AC368885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5" name="Text Box 125">
          <a:extLst>
            <a:ext uri="{FF2B5EF4-FFF2-40B4-BE49-F238E27FC236}">
              <a16:creationId xmlns:a16="http://schemas.microsoft.com/office/drawing/2014/main" id="{5BCC0436-2FF2-4AED-A207-9AB00FDA99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6" name="Text Box 126">
          <a:extLst>
            <a:ext uri="{FF2B5EF4-FFF2-40B4-BE49-F238E27FC236}">
              <a16:creationId xmlns:a16="http://schemas.microsoft.com/office/drawing/2014/main" id="{9E2BAC17-8436-4C6B-BD1C-705C27D531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7" name="Text Box 127">
          <a:extLst>
            <a:ext uri="{FF2B5EF4-FFF2-40B4-BE49-F238E27FC236}">
              <a16:creationId xmlns:a16="http://schemas.microsoft.com/office/drawing/2014/main" id="{4C5463A3-7067-4003-B77D-432F9B241C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8" name="Text Box 128">
          <a:extLst>
            <a:ext uri="{FF2B5EF4-FFF2-40B4-BE49-F238E27FC236}">
              <a16:creationId xmlns:a16="http://schemas.microsoft.com/office/drawing/2014/main" id="{643C3AC1-01C8-4965-87C9-393CA86305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9" name="Text Box 129">
          <a:extLst>
            <a:ext uri="{FF2B5EF4-FFF2-40B4-BE49-F238E27FC236}">
              <a16:creationId xmlns:a16="http://schemas.microsoft.com/office/drawing/2014/main" id="{9C4901A7-E0AD-4242-B56B-464A398D15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0" name="Text Box 130">
          <a:extLst>
            <a:ext uri="{FF2B5EF4-FFF2-40B4-BE49-F238E27FC236}">
              <a16:creationId xmlns:a16="http://schemas.microsoft.com/office/drawing/2014/main" id="{247003F0-EA64-4A8A-B2AC-5D9990AE34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1" name="Text Box 131">
          <a:extLst>
            <a:ext uri="{FF2B5EF4-FFF2-40B4-BE49-F238E27FC236}">
              <a16:creationId xmlns:a16="http://schemas.microsoft.com/office/drawing/2014/main" id="{A8A7E3E7-D3D9-4DE8-B23A-F2A9B9CF0F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2" name="Text Box 132">
          <a:extLst>
            <a:ext uri="{FF2B5EF4-FFF2-40B4-BE49-F238E27FC236}">
              <a16:creationId xmlns:a16="http://schemas.microsoft.com/office/drawing/2014/main" id="{DA3A2734-7C1A-46CA-9C1C-E49845D6F2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3" name="Text Box 133">
          <a:extLst>
            <a:ext uri="{FF2B5EF4-FFF2-40B4-BE49-F238E27FC236}">
              <a16:creationId xmlns:a16="http://schemas.microsoft.com/office/drawing/2014/main" id="{D7CB86AC-9708-45D9-B0A3-AD8E325D3B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4" name="Text Box 134">
          <a:extLst>
            <a:ext uri="{FF2B5EF4-FFF2-40B4-BE49-F238E27FC236}">
              <a16:creationId xmlns:a16="http://schemas.microsoft.com/office/drawing/2014/main" id="{42B9D481-5C41-463B-A857-69A55A8A3D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5" name="Text Box 135">
          <a:extLst>
            <a:ext uri="{FF2B5EF4-FFF2-40B4-BE49-F238E27FC236}">
              <a16:creationId xmlns:a16="http://schemas.microsoft.com/office/drawing/2014/main" id="{9D4AC684-FDD1-4413-BDBD-C3EEC6FB9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6" name="Text Box 136">
          <a:extLst>
            <a:ext uri="{FF2B5EF4-FFF2-40B4-BE49-F238E27FC236}">
              <a16:creationId xmlns:a16="http://schemas.microsoft.com/office/drawing/2014/main" id="{66F5D94E-4735-46E0-AF62-44893DF0A7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7" name="Text Box 137">
          <a:extLst>
            <a:ext uri="{FF2B5EF4-FFF2-40B4-BE49-F238E27FC236}">
              <a16:creationId xmlns:a16="http://schemas.microsoft.com/office/drawing/2014/main" id="{5F0B49E6-5FCE-48AD-8F27-F12FF1E73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8" name="Text Box 138">
          <a:extLst>
            <a:ext uri="{FF2B5EF4-FFF2-40B4-BE49-F238E27FC236}">
              <a16:creationId xmlns:a16="http://schemas.microsoft.com/office/drawing/2014/main" id="{A3F2D6BC-E4B2-477F-8444-61FD5F3900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9" name="Text Box 139">
          <a:extLst>
            <a:ext uri="{FF2B5EF4-FFF2-40B4-BE49-F238E27FC236}">
              <a16:creationId xmlns:a16="http://schemas.microsoft.com/office/drawing/2014/main" id="{424CAE2F-9BF0-4BC7-9A33-4322A39B7C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0" name="Text Box 140">
          <a:extLst>
            <a:ext uri="{FF2B5EF4-FFF2-40B4-BE49-F238E27FC236}">
              <a16:creationId xmlns:a16="http://schemas.microsoft.com/office/drawing/2014/main" id="{F725AA9A-9818-4E0A-8334-50A6E64D85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1" name="Text Box 141">
          <a:extLst>
            <a:ext uri="{FF2B5EF4-FFF2-40B4-BE49-F238E27FC236}">
              <a16:creationId xmlns:a16="http://schemas.microsoft.com/office/drawing/2014/main" id="{D09B25E8-8724-44C7-BC65-1D68CCD2B9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2" name="Text Box 142">
          <a:extLst>
            <a:ext uri="{FF2B5EF4-FFF2-40B4-BE49-F238E27FC236}">
              <a16:creationId xmlns:a16="http://schemas.microsoft.com/office/drawing/2014/main" id="{44D954D0-9A99-465A-B7F2-63314231EE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3" name="Text Box 143">
          <a:extLst>
            <a:ext uri="{FF2B5EF4-FFF2-40B4-BE49-F238E27FC236}">
              <a16:creationId xmlns:a16="http://schemas.microsoft.com/office/drawing/2014/main" id="{D6EB507A-35F8-4EC6-B9F3-A69D57F395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4" name="Text Box 144">
          <a:extLst>
            <a:ext uri="{FF2B5EF4-FFF2-40B4-BE49-F238E27FC236}">
              <a16:creationId xmlns:a16="http://schemas.microsoft.com/office/drawing/2014/main" id="{69AECEDF-46FA-45AC-80EB-B6A7BB6C93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5" name="Text Box 145">
          <a:extLst>
            <a:ext uri="{FF2B5EF4-FFF2-40B4-BE49-F238E27FC236}">
              <a16:creationId xmlns:a16="http://schemas.microsoft.com/office/drawing/2014/main" id="{517940C2-5125-4FE5-B635-2A4FA89697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6" name="Text Box 146">
          <a:extLst>
            <a:ext uri="{FF2B5EF4-FFF2-40B4-BE49-F238E27FC236}">
              <a16:creationId xmlns:a16="http://schemas.microsoft.com/office/drawing/2014/main" id="{12959D4A-E9B4-4387-A2D5-1EEDDDC6EF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7" name="Text Box 147">
          <a:extLst>
            <a:ext uri="{FF2B5EF4-FFF2-40B4-BE49-F238E27FC236}">
              <a16:creationId xmlns:a16="http://schemas.microsoft.com/office/drawing/2014/main" id="{D8842014-82DB-4F26-B93D-B2FE48C09C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8" name="Text Box 148">
          <a:extLst>
            <a:ext uri="{FF2B5EF4-FFF2-40B4-BE49-F238E27FC236}">
              <a16:creationId xmlns:a16="http://schemas.microsoft.com/office/drawing/2014/main" id="{F903BE8A-1974-4DA4-AADC-C475E59907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9" name="Text Box 149">
          <a:extLst>
            <a:ext uri="{FF2B5EF4-FFF2-40B4-BE49-F238E27FC236}">
              <a16:creationId xmlns:a16="http://schemas.microsoft.com/office/drawing/2014/main" id="{46963909-6B7C-4348-9719-2DF245BEDD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0" name="Text Box 150">
          <a:extLst>
            <a:ext uri="{FF2B5EF4-FFF2-40B4-BE49-F238E27FC236}">
              <a16:creationId xmlns:a16="http://schemas.microsoft.com/office/drawing/2014/main" id="{B4E4F4ED-5EF9-49E7-8F8C-5EF1EB580A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1" name="Text Box 151">
          <a:extLst>
            <a:ext uri="{FF2B5EF4-FFF2-40B4-BE49-F238E27FC236}">
              <a16:creationId xmlns:a16="http://schemas.microsoft.com/office/drawing/2014/main" id="{B59E5297-FA1E-40CA-A6BA-F7D01B6B1B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2" name="Text Box 152">
          <a:extLst>
            <a:ext uri="{FF2B5EF4-FFF2-40B4-BE49-F238E27FC236}">
              <a16:creationId xmlns:a16="http://schemas.microsoft.com/office/drawing/2014/main" id="{FEA74029-8D46-4DC6-8BEB-B294D22702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3" name="Text Box 153">
          <a:extLst>
            <a:ext uri="{FF2B5EF4-FFF2-40B4-BE49-F238E27FC236}">
              <a16:creationId xmlns:a16="http://schemas.microsoft.com/office/drawing/2014/main" id="{5F33A393-CD02-4998-A726-8CC4EB0E2F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4" name="Text Box 154">
          <a:extLst>
            <a:ext uri="{FF2B5EF4-FFF2-40B4-BE49-F238E27FC236}">
              <a16:creationId xmlns:a16="http://schemas.microsoft.com/office/drawing/2014/main" id="{6805CA63-3D77-4AD9-855C-4659A6DD1E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5" name="Text Box 155">
          <a:extLst>
            <a:ext uri="{FF2B5EF4-FFF2-40B4-BE49-F238E27FC236}">
              <a16:creationId xmlns:a16="http://schemas.microsoft.com/office/drawing/2014/main" id="{ABC7825B-0232-48BA-9CB0-5ABB55084C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6" name="Text Box 156">
          <a:extLst>
            <a:ext uri="{FF2B5EF4-FFF2-40B4-BE49-F238E27FC236}">
              <a16:creationId xmlns:a16="http://schemas.microsoft.com/office/drawing/2014/main" id="{1026F52D-E735-4382-9DAC-E20D1AC476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88EC4619-D30F-4F44-887C-4278FD0298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F76F942B-500A-462D-8945-F827639263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84B1A885-720F-4D4A-82FB-E467B12291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0" name="Text Box 4">
          <a:extLst>
            <a:ext uri="{FF2B5EF4-FFF2-40B4-BE49-F238E27FC236}">
              <a16:creationId xmlns:a16="http://schemas.microsoft.com/office/drawing/2014/main" id="{1391A016-22FD-4700-BAA1-F72A977597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1" name="Text Box 5">
          <a:extLst>
            <a:ext uri="{FF2B5EF4-FFF2-40B4-BE49-F238E27FC236}">
              <a16:creationId xmlns:a16="http://schemas.microsoft.com/office/drawing/2014/main" id="{37BC6A91-EBCA-43AF-A964-B23FB0A27F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id="{1FBA68DE-620B-472D-89C0-5B15637642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3" name="Text Box 7">
          <a:extLst>
            <a:ext uri="{FF2B5EF4-FFF2-40B4-BE49-F238E27FC236}">
              <a16:creationId xmlns:a16="http://schemas.microsoft.com/office/drawing/2014/main" id="{06CDBFC9-C70D-4E5E-BDAF-3A7B254FEA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3C8CA76F-F910-49C5-B9C9-C76FB6BAAD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52A3D574-DD9D-4BD5-B4C7-08855955E1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6" name="Text Box 10">
          <a:extLst>
            <a:ext uri="{FF2B5EF4-FFF2-40B4-BE49-F238E27FC236}">
              <a16:creationId xmlns:a16="http://schemas.microsoft.com/office/drawing/2014/main" id="{8F2D5D35-F24E-4B20-B453-69BA94B64A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7" name="Text Box 11">
          <a:extLst>
            <a:ext uri="{FF2B5EF4-FFF2-40B4-BE49-F238E27FC236}">
              <a16:creationId xmlns:a16="http://schemas.microsoft.com/office/drawing/2014/main" id="{8BC5FBBB-C1EF-4260-B19F-0D46F34908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8" name="Text Box 12">
          <a:extLst>
            <a:ext uri="{FF2B5EF4-FFF2-40B4-BE49-F238E27FC236}">
              <a16:creationId xmlns:a16="http://schemas.microsoft.com/office/drawing/2014/main" id="{95A86F11-9011-4E9C-9EDC-5BDF564A32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9" name="Text Box 13">
          <a:extLst>
            <a:ext uri="{FF2B5EF4-FFF2-40B4-BE49-F238E27FC236}">
              <a16:creationId xmlns:a16="http://schemas.microsoft.com/office/drawing/2014/main" id="{FD39424C-E3F4-4D36-8CBE-E48A98B136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0" name="Text Box 14">
          <a:extLst>
            <a:ext uri="{FF2B5EF4-FFF2-40B4-BE49-F238E27FC236}">
              <a16:creationId xmlns:a16="http://schemas.microsoft.com/office/drawing/2014/main" id="{CF7E3D1A-A97E-4CF0-9EFD-B988735156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AAF5CAB6-C4E7-46E2-AEC2-1B08016D8A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2" name="Text Box 16">
          <a:extLst>
            <a:ext uri="{FF2B5EF4-FFF2-40B4-BE49-F238E27FC236}">
              <a16:creationId xmlns:a16="http://schemas.microsoft.com/office/drawing/2014/main" id="{434AAD72-BC51-43AD-B90E-7058BD8FB9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3" name="Text Box 18">
          <a:extLst>
            <a:ext uri="{FF2B5EF4-FFF2-40B4-BE49-F238E27FC236}">
              <a16:creationId xmlns:a16="http://schemas.microsoft.com/office/drawing/2014/main" id="{BDB8D371-689C-4EB1-B7CB-2E4C091A24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4" name="Text Box 19">
          <a:extLst>
            <a:ext uri="{FF2B5EF4-FFF2-40B4-BE49-F238E27FC236}">
              <a16:creationId xmlns:a16="http://schemas.microsoft.com/office/drawing/2014/main" id="{E0E4CD27-8143-4EF1-A745-00BC2408FA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5" name="Text Box 20">
          <a:extLst>
            <a:ext uri="{FF2B5EF4-FFF2-40B4-BE49-F238E27FC236}">
              <a16:creationId xmlns:a16="http://schemas.microsoft.com/office/drawing/2014/main" id="{4DEF1598-5F42-4ED0-8452-D849A3DF7A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6" name="Text Box 21">
          <a:extLst>
            <a:ext uri="{FF2B5EF4-FFF2-40B4-BE49-F238E27FC236}">
              <a16:creationId xmlns:a16="http://schemas.microsoft.com/office/drawing/2014/main" id="{BC6DD88F-478A-4F34-BD06-3BF77584C0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7" name="Text Box 22">
          <a:extLst>
            <a:ext uri="{FF2B5EF4-FFF2-40B4-BE49-F238E27FC236}">
              <a16:creationId xmlns:a16="http://schemas.microsoft.com/office/drawing/2014/main" id="{B9780997-24CD-479D-B1B1-12D1C72BB4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8" name="Text Box 23">
          <a:extLst>
            <a:ext uri="{FF2B5EF4-FFF2-40B4-BE49-F238E27FC236}">
              <a16:creationId xmlns:a16="http://schemas.microsoft.com/office/drawing/2014/main" id="{D9C56B50-0F1A-4610-AED5-7FAE68A00C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9" name="Text Box 24">
          <a:extLst>
            <a:ext uri="{FF2B5EF4-FFF2-40B4-BE49-F238E27FC236}">
              <a16:creationId xmlns:a16="http://schemas.microsoft.com/office/drawing/2014/main" id="{B9C5F52D-6655-43D3-B492-074F01079E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0" name="Text Box 25">
          <a:extLst>
            <a:ext uri="{FF2B5EF4-FFF2-40B4-BE49-F238E27FC236}">
              <a16:creationId xmlns:a16="http://schemas.microsoft.com/office/drawing/2014/main" id="{CA2AEB61-9B31-4C84-96D3-145E5BA476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1" name="Text Box 26">
          <a:extLst>
            <a:ext uri="{FF2B5EF4-FFF2-40B4-BE49-F238E27FC236}">
              <a16:creationId xmlns:a16="http://schemas.microsoft.com/office/drawing/2014/main" id="{0103E2BB-630E-40EB-A617-53F6CE500B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2" name="Text Box 27">
          <a:extLst>
            <a:ext uri="{FF2B5EF4-FFF2-40B4-BE49-F238E27FC236}">
              <a16:creationId xmlns:a16="http://schemas.microsoft.com/office/drawing/2014/main" id="{1329B589-261A-4306-B2B7-A1D00A9808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3" name="Text Box 28">
          <a:extLst>
            <a:ext uri="{FF2B5EF4-FFF2-40B4-BE49-F238E27FC236}">
              <a16:creationId xmlns:a16="http://schemas.microsoft.com/office/drawing/2014/main" id="{1995FD4E-36E4-4F01-AFA5-C71589F231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4" name="Text Box 29">
          <a:extLst>
            <a:ext uri="{FF2B5EF4-FFF2-40B4-BE49-F238E27FC236}">
              <a16:creationId xmlns:a16="http://schemas.microsoft.com/office/drawing/2014/main" id="{6B97D9A2-0A7C-4E94-AD00-9C46597575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5" name="Text Box 30">
          <a:extLst>
            <a:ext uri="{FF2B5EF4-FFF2-40B4-BE49-F238E27FC236}">
              <a16:creationId xmlns:a16="http://schemas.microsoft.com/office/drawing/2014/main" id="{C8B09E96-EB1E-434D-9371-7B0D2D386B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6" name="Text Box 31">
          <a:extLst>
            <a:ext uri="{FF2B5EF4-FFF2-40B4-BE49-F238E27FC236}">
              <a16:creationId xmlns:a16="http://schemas.microsoft.com/office/drawing/2014/main" id="{FE04A628-9DF7-437A-B568-1D71CF1BCC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7" name="Text Box 32">
          <a:extLst>
            <a:ext uri="{FF2B5EF4-FFF2-40B4-BE49-F238E27FC236}">
              <a16:creationId xmlns:a16="http://schemas.microsoft.com/office/drawing/2014/main" id="{B8417A15-2370-463D-9E78-B597CA9DA5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8" name="Text Box 33">
          <a:extLst>
            <a:ext uri="{FF2B5EF4-FFF2-40B4-BE49-F238E27FC236}">
              <a16:creationId xmlns:a16="http://schemas.microsoft.com/office/drawing/2014/main" id="{517D5F97-4CE2-43B0-9DBB-C44B08AA43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9" name="Text Box 34">
          <a:extLst>
            <a:ext uri="{FF2B5EF4-FFF2-40B4-BE49-F238E27FC236}">
              <a16:creationId xmlns:a16="http://schemas.microsoft.com/office/drawing/2014/main" id="{433186F7-8EF6-4DBD-8574-F57F1C0D72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0" name="Text Box 35">
          <a:extLst>
            <a:ext uri="{FF2B5EF4-FFF2-40B4-BE49-F238E27FC236}">
              <a16:creationId xmlns:a16="http://schemas.microsoft.com/office/drawing/2014/main" id="{2CEEE530-D396-49B8-B905-806C64B953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1" name="Text Box 36">
          <a:extLst>
            <a:ext uri="{FF2B5EF4-FFF2-40B4-BE49-F238E27FC236}">
              <a16:creationId xmlns:a16="http://schemas.microsoft.com/office/drawing/2014/main" id="{6BB1BA15-2570-4D05-BF3D-4D8E4FE44D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2" name="Text Box 37">
          <a:extLst>
            <a:ext uri="{FF2B5EF4-FFF2-40B4-BE49-F238E27FC236}">
              <a16:creationId xmlns:a16="http://schemas.microsoft.com/office/drawing/2014/main" id="{D791DB96-7223-48C7-9E57-7DAD1DA9E6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3" name="Text Box 38">
          <a:extLst>
            <a:ext uri="{FF2B5EF4-FFF2-40B4-BE49-F238E27FC236}">
              <a16:creationId xmlns:a16="http://schemas.microsoft.com/office/drawing/2014/main" id="{F88EB212-BDD1-45C8-881C-402F6C9789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4" name="Text Box 39">
          <a:extLst>
            <a:ext uri="{FF2B5EF4-FFF2-40B4-BE49-F238E27FC236}">
              <a16:creationId xmlns:a16="http://schemas.microsoft.com/office/drawing/2014/main" id="{E7B9F1CC-CA35-4E0E-96ED-DFBDA1F20D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5" name="Text Box 40">
          <a:extLst>
            <a:ext uri="{FF2B5EF4-FFF2-40B4-BE49-F238E27FC236}">
              <a16:creationId xmlns:a16="http://schemas.microsoft.com/office/drawing/2014/main" id="{DB507D05-45FC-44A1-AA2E-AA8E02B493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6" name="Text Box 41">
          <a:extLst>
            <a:ext uri="{FF2B5EF4-FFF2-40B4-BE49-F238E27FC236}">
              <a16:creationId xmlns:a16="http://schemas.microsoft.com/office/drawing/2014/main" id="{6C9A84C4-92B2-483B-8500-EF60F20C98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7" name="Text Box 42">
          <a:extLst>
            <a:ext uri="{FF2B5EF4-FFF2-40B4-BE49-F238E27FC236}">
              <a16:creationId xmlns:a16="http://schemas.microsoft.com/office/drawing/2014/main" id="{B0E6E350-FDB0-4684-B22E-12A10F8E5B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8" name="Text Box 43">
          <a:extLst>
            <a:ext uri="{FF2B5EF4-FFF2-40B4-BE49-F238E27FC236}">
              <a16:creationId xmlns:a16="http://schemas.microsoft.com/office/drawing/2014/main" id="{E0B33F8C-083E-4786-84E7-F2147001C4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9" name="Text Box 44">
          <a:extLst>
            <a:ext uri="{FF2B5EF4-FFF2-40B4-BE49-F238E27FC236}">
              <a16:creationId xmlns:a16="http://schemas.microsoft.com/office/drawing/2014/main" id="{46E3F50A-5602-4B6D-B50C-2BAF502257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0" name="Text Box 45">
          <a:extLst>
            <a:ext uri="{FF2B5EF4-FFF2-40B4-BE49-F238E27FC236}">
              <a16:creationId xmlns:a16="http://schemas.microsoft.com/office/drawing/2014/main" id="{32E13AEA-4F34-4D38-AD68-FB9E56021D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1" name="Text Box 46">
          <a:extLst>
            <a:ext uri="{FF2B5EF4-FFF2-40B4-BE49-F238E27FC236}">
              <a16:creationId xmlns:a16="http://schemas.microsoft.com/office/drawing/2014/main" id="{50F7E884-031E-474F-B802-D05617EBBD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2" name="Text Box 47">
          <a:extLst>
            <a:ext uri="{FF2B5EF4-FFF2-40B4-BE49-F238E27FC236}">
              <a16:creationId xmlns:a16="http://schemas.microsoft.com/office/drawing/2014/main" id="{CDC6583B-1312-426A-99AD-E1336BEB86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3" name="Text Box 48">
          <a:extLst>
            <a:ext uri="{FF2B5EF4-FFF2-40B4-BE49-F238E27FC236}">
              <a16:creationId xmlns:a16="http://schemas.microsoft.com/office/drawing/2014/main" id="{9F6B04CA-4259-4150-86E8-8F040236AC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4" name="Text Box 49">
          <a:extLst>
            <a:ext uri="{FF2B5EF4-FFF2-40B4-BE49-F238E27FC236}">
              <a16:creationId xmlns:a16="http://schemas.microsoft.com/office/drawing/2014/main" id="{B735E681-035B-46A1-8009-AD0F7809BF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5" name="Text Box 50">
          <a:extLst>
            <a:ext uri="{FF2B5EF4-FFF2-40B4-BE49-F238E27FC236}">
              <a16:creationId xmlns:a16="http://schemas.microsoft.com/office/drawing/2014/main" id="{9041BA5E-FA61-412D-A998-D7EBE467F8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6" name="Text Box 51">
          <a:extLst>
            <a:ext uri="{FF2B5EF4-FFF2-40B4-BE49-F238E27FC236}">
              <a16:creationId xmlns:a16="http://schemas.microsoft.com/office/drawing/2014/main" id="{C3F11D44-47CC-4401-9399-8285ACC6A5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7" name="Text Box 52">
          <a:extLst>
            <a:ext uri="{FF2B5EF4-FFF2-40B4-BE49-F238E27FC236}">
              <a16:creationId xmlns:a16="http://schemas.microsoft.com/office/drawing/2014/main" id="{C91E7EC9-43A7-4CB2-B741-FFA897D54B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556B8823-DA4C-4B5E-AC26-DA487028A7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9" name="Text Box 54">
          <a:extLst>
            <a:ext uri="{FF2B5EF4-FFF2-40B4-BE49-F238E27FC236}">
              <a16:creationId xmlns:a16="http://schemas.microsoft.com/office/drawing/2014/main" id="{F6A4022B-E9F0-4AB1-B8CE-FCB2D8527B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0" name="Text Box 55">
          <a:extLst>
            <a:ext uri="{FF2B5EF4-FFF2-40B4-BE49-F238E27FC236}">
              <a16:creationId xmlns:a16="http://schemas.microsoft.com/office/drawing/2014/main" id="{20E1F836-91E3-4C28-985B-6E276ED5CD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1" name="Text Box 56">
          <a:extLst>
            <a:ext uri="{FF2B5EF4-FFF2-40B4-BE49-F238E27FC236}">
              <a16:creationId xmlns:a16="http://schemas.microsoft.com/office/drawing/2014/main" id="{63FE4369-6B3D-48F8-B0E8-A05A030A0A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2" name="Text Box 57">
          <a:extLst>
            <a:ext uri="{FF2B5EF4-FFF2-40B4-BE49-F238E27FC236}">
              <a16:creationId xmlns:a16="http://schemas.microsoft.com/office/drawing/2014/main" id="{9CD52EC4-8FCC-4ACD-936C-A7F612ACE8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3" name="Text Box 58">
          <a:extLst>
            <a:ext uri="{FF2B5EF4-FFF2-40B4-BE49-F238E27FC236}">
              <a16:creationId xmlns:a16="http://schemas.microsoft.com/office/drawing/2014/main" id="{E1CC92F2-6A65-424C-BC7C-2031CBF779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4" name="Text Box 59">
          <a:extLst>
            <a:ext uri="{FF2B5EF4-FFF2-40B4-BE49-F238E27FC236}">
              <a16:creationId xmlns:a16="http://schemas.microsoft.com/office/drawing/2014/main" id="{60E97109-4BD1-4922-9E55-87D5B1AE47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5" name="Text Box 60">
          <a:extLst>
            <a:ext uri="{FF2B5EF4-FFF2-40B4-BE49-F238E27FC236}">
              <a16:creationId xmlns:a16="http://schemas.microsoft.com/office/drawing/2014/main" id="{ACA8005C-661D-4BB3-8FC4-D995650249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6" name="Text Box 61">
          <a:extLst>
            <a:ext uri="{FF2B5EF4-FFF2-40B4-BE49-F238E27FC236}">
              <a16:creationId xmlns:a16="http://schemas.microsoft.com/office/drawing/2014/main" id="{2CB2EE04-DEA0-438E-8376-0BA1568D24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7" name="Text Box 62">
          <a:extLst>
            <a:ext uri="{FF2B5EF4-FFF2-40B4-BE49-F238E27FC236}">
              <a16:creationId xmlns:a16="http://schemas.microsoft.com/office/drawing/2014/main" id="{18084205-8363-430D-A8F6-46A6462B84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B45E9C55-5835-4ADD-B9F7-DD662C711E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9" name="Text Box 64">
          <a:extLst>
            <a:ext uri="{FF2B5EF4-FFF2-40B4-BE49-F238E27FC236}">
              <a16:creationId xmlns:a16="http://schemas.microsoft.com/office/drawing/2014/main" id="{854FE8BD-3C79-490B-A364-4D132E8199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0" name="Text Box 65">
          <a:extLst>
            <a:ext uri="{FF2B5EF4-FFF2-40B4-BE49-F238E27FC236}">
              <a16:creationId xmlns:a16="http://schemas.microsoft.com/office/drawing/2014/main" id="{F84B606B-1E60-47AB-B36F-D7F67E5BF8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1" name="Text Box 66">
          <a:extLst>
            <a:ext uri="{FF2B5EF4-FFF2-40B4-BE49-F238E27FC236}">
              <a16:creationId xmlns:a16="http://schemas.microsoft.com/office/drawing/2014/main" id="{172D4E39-BFD9-4653-A4E8-D6B20F23E3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2" name="Text Box 67">
          <a:extLst>
            <a:ext uri="{FF2B5EF4-FFF2-40B4-BE49-F238E27FC236}">
              <a16:creationId xmlns:a16="http://schemas.microsoft.com/office/drawing/2014/main" id="{8B9C270D-C286-4617-8D85-B873F5BDFA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3" name="Text Box 68">
          <a:extLst>
            <a:ext uri="{FF2B5EF4-FFF2-40B4-BE49-F238E27FC236}">
              <a16:creationId xmlns:a16="http://schemas.microsoft.com/office/drawing/2014/main" id="{E8D6B58C-6902-43ED-9585-DBF20F9DFB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4" name="Text Box 69">
          <a:extLst>
            <a:ext uri="{FF2B5EF4-FFF2-40B4-BE49-F238E27FC236}">
              <a16:creationId xmlns:a16="http://schemas.microsoft.com/office/drawing/2014/main" id="{FDF193F1-8628-49B2-A41F-93D4643B68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5" name="Text Box 70">
          <a:extLst>
            <a:ext uri="{FF2B5EF4-FFF2-40B4-BE49-F238E27FC236}">
              <a16:creationId xmlns:a16="http://schemas.microsoft.com/office/drawing/2014/main" id="{C9A81039-FA46-479F-BE89-C17B813B75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6" name="Text Box 71">
          <a:extLst>
            <a:ext uri="{FF2B5EF4-FFF2-40B4-BE49-F238E27FC236}">
              <a16:creationId xmlns:a16="http://schemas.microsoft.com/office/drawing/2014/main" id="{BDE4EE55-7C6B-4C8C-9209-C6B456B47F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7" name="Text Box 72">
          <a:extLst>
            <a:ext uri="{FF2B5EF4-FFF2-40B4-BE49-F238E27FC236}">
              <a16:creationId xmlns:a16="http://schemas.microsoft.com/office/drawing/2014/main" id="{D9B0B537-C24C-41EB-BFCE-0BC64B8674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8" name="Text Box 73">
          <a:extLst>
            <a:ext uri="{FF2B5EF4-FFF2-40B4-BE49-F238E27FC236}">
              <a16:creationId xmlns:a16="http://schemas.microsoft.com/office/drawing/2014/main" id="{82E1FA1C-A9A0-4D64-82D7-A31699F6C9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9" name="Text Box 74">
          <a:extLst>
            <a:ext uri="{FF2B5EF4-FFF2-40B4-BE49-F238E27FC236}">
              <a16:creationId xmlns:a16="http://schemas.microsoft.com/office/drawing/2014/main" id="{7C00F873-40E1-4ACE-975A-353F21AE89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0" name="Text Box 75">
          <a:extLst>
            <a:ext uri="{FF2B5EF4-FFF2-40B4-BE49-F238E27FC236}">
              <a16:creationId xmlns:a16="http://schemas.microsoft.com/office/drawing/2014/main" id="{F7CE8B68-8E8C-4D3E-858A-823BC7187D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1" name="Text Box 76">
          <a:extLst>
            <a:ext uri="{FF2B5EF4-FFF2-40B4-BE49-F238E27FC236}">
              <a16:creationId xmlns:a16="http://schemas.microsoft.com/office/drawing/2014/main" id="{03352E10-3FC3-4DE5-A6B4-0CC174040D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2" name="Text Box 77">
          <a:extLst>
            <a:ext uri="{FF2B5EF4-FFF2-40B4-BE49-F238E27FC236}">
              <a16:creationId xmlns:a16="http://schemas.microsoft.com/office/drawing/2014/main" id="{372404D0-8853-4949-A295-8C6020823D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3" name="Text Box 78">
          <a:extLst>
            <a:ext uri="{FF2B5EF4-FFF2-40B4-BE49-F238E27FC236}">
              <a16:creationId xmlns:a16="http://schemas.microsoft.com/office/drawing/2014/main" id="{79490391-E4CF-4D67-A8AB-5A3598FB20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4" name="Text Box 79">
          <a:extLst>
            <a:ext uri="{FF2B5EF4-FFF2-40B4-BE49-F238E27FC236}">
              <a16:creationId xmlns:a16="http://schemas.microsoft.com/office/drawing/2014/main" id="{06C3C1C8-6EC7-4030-B823-F586C9F18C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5" name="Text Box 80">
          <a:extLst>
            <a:ext uri="{FF2B5EF4-FFF2-40B4-BE49-F238E27FC236}">
              <a16:creationId xmlns:a16="http://schemas.microsoft.com/office/drawing/2014/main" id="{4F867220-33E9-4CD1-9279-E7797CE54C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6" name="Text Box 81">
          <a:extLst>
            <a:ext uri="{FF2B5EF4-FFF2-40B4-BE49-F238E27FC236}">
              <a16:creationId xmlns:a16="http://schemas.microsoft.com/office/drawing/2014/main" id="{AC74474F-24C9-4903-AFE6-3392D21A7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7" name="Text Box 82">
          <a:extLst>
            <a:ext uri="{FF2B5EF4-FFF2-40B4-BE49-F238E27FC236}">
              <a16:creationId xmlns:a16="http://schemas.microsoft.com/office/drawing/2014/main" id="{B332FC2F-C5A8-4786-899C-47764363D4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8" name="Text Box 83">
          <a:extLst>
            <a:ext uri="{FF2B5EF4-FFF2-40B4-BE49-F238E27FC236}">
              <a16:creationId xmlns:a16="http://schemas.microsoft.com/office/drawing/2014/main" id="{8F6B7A6C-C296-4E46-9D0E-7D7842983B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9" name="Text Box 84">
          <a:extLst>
            <a:ext uri="{FF2B5EF4-FFF2-40B4-BE49-F238E27FC236}">
              <a16:creationId xmlns:a16="http://schemas.microsoft.com/office/drawing/2014/main" id="{BB7C98FF-B4A7-437B-8B12-1E11EB1BE3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0" name="Text Box 85">
          <a:extLst>
            <a:ext uri="{FF2B5EF4-FFF2-40B4-BE49-F238E27FC236}">
              <a16:creationId xmlns:a16="http://schemas.microsoft.com/office/drawing/2014/main" id="{EC6DA295-D05B-4B13-8B6E-C85ED06B4C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1" name="Text Box 86">
          <a:extLst>
            <a:ext uri="{FF2B5EF4-FFF2-40B4-BE49-F238E27FC236}">
              <a16:creationId xmlns:a16="http://schemas.microsoft.com/office/drawing/2014/main" id="{67D62598-C09D-4992-A269-6B54B2F277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2" name="Text Box 87">
          <a:extLst>
            <a:ext uri="{FF2B5EF4-FFF2-40B4-BE49-F238E27FC236}">
              <a16:creationId xmlns:a16="http://schemas.microsoft.com/office/drawing/2014/main" id="{FD838D38-DCFA-4DFE-A83C-B239B22DCA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3" name="Text Box 88">
          <a:extLst>
            <a:ext uri="{FF2B5EF4-FFF2-40B4-BE49-F238E27FC236}">
              <a16:creationId xmlns:a16="http://schemas.microsoft.com/office/drawing/2014/main" id="{668E4DE4-5FB2-4F51-81FA-A50D3C4011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4" name="Text Box 89">
          <a:extLst>
            <a:ext uri="{FF2B5EF4-FFF2-40B4-BE49-F238E27FC236}">
              <a16:creationId xmlns:a16="http://schemas.microsoft.com/office/drawing/2014/main" id="{F16AF3B0-502C-4292-BA9A-D3AEB1DA5D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5" name="Text Box 90">
          <a:extLst>
            <a:ext uri="{FF2B5EF4-FFF2-40B4-BE49-F238E27FC236}">
              <a16:creationId xmlns:a16="http://schemas.microsoft.com/office/drawing/2014/main" id="{94B6E6F2-C37C-48B5-A166-9CF481E727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6" name="Text Box 91">
          <a:extLst>
            <a:ext uri="{FF2B5EF4-FFF2-40B4-BE49-F238E27FC236}">
              <a16:creationId xmlns:a16="http://schemas.microsoft.com/office/drawing/2014/main" id="{4727D74F-60A8-4BE0-8B4F-3BE396DD21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7" name="Text Box 92">
          <a:extLst>
            <a:ext uri="{FF2B5EF4-FFF2-40B4-BE49-F238E27FC236}">
              <a16:creationId xmlns:a16="http://schemas.microsoft.com/office/drawing/2014/main" id="{EE7C06A0-AF8D-47F6-A88C-C77F035D03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8" name="Text Box 93">
          <a:extLst>
            <a:ext uri="{FF2B5EF4-FFF2-40B4-BE49-F238E27FC236}">
              <a16:creationId xmlns:a16="http://schemas.microsoft.com/office/drawing/2014/main" id="{F874B2F0-277C-43D0-994A-B2E61F5294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9" name="Text Box 94">
          <a:extLst>
            <a:ext uri="{FF2B5EF4-FFF2-40B4-BE49-F238E27FC236}">
              <a16:creationId xmlns:a16="http://schemas.microsoft.com/office/drawing/2014/main" id="{4A47B019-F462-418C-8D93-DD6BEB2003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0" name="Text Box 95">
          <a:extLst>
            <a:ext uri="{FF2B5EF4-FFF2-40B4-BE49-F238E27FC236}">
              <a16:creationId xmlns:a16="http://schemas.microsoft.com/office/drawing/2014/main" id="{0D6505E6-8FEA-4143-96F1-4A06B687A7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1" name="Text Box 96">
          <a:extLst>
            <a:ext uri="{FF2B5EF4-FFF2-40B4-BE49-F238E27FC236}">
              <a16:creationId xmlns:a16="http://schemas.microsoft.com/office/drawing/2014/main" id="{F5593723-DDCA-44F2-A2EE-78ADC2477E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2" name="Text Box 97">
          <a:extLst>
            <a:ext uri="{FF2B5EF4-FFF2-40B4-BE49-F238E27FC236}">
              <a16:creationId xmlns:a16="http://schemas.microsoft.com/office/drawing/2014/main" id="{A06B35F2-5AB8-4612-89E7-6A3A5915B3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3" name="Text Box 98">
          <a:extLst>
            <a:ext uri="{FF2B5EF4-FFF2-40B4-BE49-F238E27FC236}">
              <a16:creationId xmlns:a16="http://schemas.microsoft.com/office/drawing/2014/main" id="{07C6A828-4096-406D-98C1-1C3BD88DD3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4" name="Text Box 99">
          <a:extLst>
            <a:ext uri="{FF2B5EF4-FFF2-40B4-BE49-F238E27FC236}">
              <a16:creationId xmlns:a16="http://schemas.microsoft.com/office/drawing/2014/main" id="{06F1E6BC-A3CE-4ECA-8C05-2567FE02F7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5" name="Text Box 100">
          <a:extLst>
            <a:ext uri="{FF2B5EF4-FFF2-40B4-BE49-F238E27FC236}">
              <a16:creationId xmlns:a16="http://schemas.microsoft.com/office/drawing/2014/main" id="{7E210761-0F92-45AE-977C-8D49C4B50B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6" name="Text Box 101">
          <a:extLst>
            <a:ext uri="{FF2B5EF4-FFF2-40B4-BE49-F238E27FC236}">
              <a16:creationId xmlns:a16="http://schemas.microsoft.com/office/drawing/2014/main" id="{E2A35A5B-B0FE-472C-B1C6-653114BD55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7" name="Text Box 102">
          <a:extLst>
            <a:ext uri="{FF2B5EF4-FFF2-40B4-BE49-F238E27FC236}">
              <a16:creationId xmlns:a16="http://schemas.microsoft.com/office/drawing/2014/main" id="{C24C13BB-EDED-4151-98DC-BD062D043A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8" name="Text Box 103">
          <a:extLst>
            <a:ext uri="{FF2B5EF4-FFF2-40B4-BE49-F238E27FC236}">
              <a16:creationId xmlns:a16="http://schemas.microsoft.com/office/drawing/2014/main" id="{F10F9811-E290-49A2-864A-3FD9FC576E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9" name="Text Box 104">
          <a:extLst>
            <a:ext uri="{FF2B5EF4-FFF2-40B4-BE49-F238E27FC236}">
              <a16:creationId xmlns:a16="http://schemas.microsoft.com/office/drawing/2014/main" id="{6DBF499C-7FEA-42BD-91E8-A3C6F7B259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0" name="Text Box 105">
          <a:extLst>
            <a:ext uri="{FF2B5EF4-FFF2-40B4-BE49-F238E27FC236}">
              <a16:creationId xmlns:a16="http://schemas.microsoft.com/office/drawing/2014/main" id="{AE5B607B-B1BD-43A7-BFCD-A2565AE6BC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1" name="Text Box 106">
          <a:extLst>
            <a:ext uri="{FF2B5EF4-FFF2-40B4-BE49-F238E27FC236}">
              <a16:creationId xmlns:a16="http://schemas.microsoft.com/office/drawing/2014/main" id="{3E695146-214E-41A7-ABD2-F9F980F6DC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2" name="Text Box 107">
          <a:extLst>
            <a:ext uri="{FF2B5EF4-FFF2-40B4-BE49-F238E27FC236}">
              <a16:creationId xmlns:a16="http://schemas.microsoft.com/office/drawing/2014/main" id="{871B1D58-1C97-49FC-B115-F98A6CAB3F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3" name="Text Box 108">
          <a:extLst>
            <a:ext uri="{FF2B5EF4-FFF2-40B4-BE49-F238E27FC236}">
              <a16:creationId xmlns:a16="http://schemas.microsoft.com/office/drawing/2014/main" id="{2765795C-6EAF-4E08-A414-6C08E6A0A0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4" name="Text Box 109">
          <a:extLst>
            <a:ext uri="{FF2B5EF4-FFF2-40B4-BE49-F238E27FC236}">
              <a16:creationId xmlns:a16="http://schemas.microsoft.com/office/drawing/2014/main" id="{38734FE6-B12A-467C-94C8-73D86A583E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5" name="Text Box 110">
          <a:extLst>
            <a:ext uri="{FF2B5EF4-FFF2-40B4-BE49-F238E27FC236}">
              <a16:creationId xmlns:a16="http://schemas.microsoft.com/office/drawing/2014/main" id="{5529FF55-E1AB-44E6-9601-F42771B292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6" name="Text Box 111">
          <a:extLst>
            <a:ext uri="{FF2B5EF4-FFF2-40B4-BE49-F238E27FC236}">
              <a16:creationId xmlns:a16="http://schemas.microsoft.com/office/drawing/2014/main" id="{0EA2D99F-F548-4DC6-AAB9-5FF953570F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7" name="Text Box 112">
          <a:extLst>
            <a:ext uri="{FF2B5EF4-FFF2-40B4-BE49-F238E27FC236}">
              <a16:creationId xmlns:a16="http://schemas.microsoft.com/office/drawing/2014/main" id="{C00C5CAC-2D0F-4545-910C-35A7D4725C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8" name="Text Box 113">
          <a:extLst>
            <a:ext uri="{FF2B5EF4-FFF2-40B4-BE49-F238E27FC236}">
              <a16:creationId xmlns:a16="http://schemas.microsoft.com/office/drawing/2014/main" id="{80C0A28F-3147-4657-B846-B5FEF32DED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9" name="Text Box 114">
          <a:extLst>
            <a:ext uri="{FF2B5EF4-FFF2-40B4-BE49-F238E27FC236}">
              <a16:creationId xmlns:a16="http://schemas.microsoft.com/office/drawing/2014/main" id="{E15B6DA2-2D82-4F65-9D59-BCB67C84EC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0" name="Text Box 115">
          <a:extLst>
            <a:ext uri="{FF2B5EF4-FFF2-40B4-BE49-F238E27FC236}">
              <a16:creationId xmlns:a16="http://schemas.microsoft.com/office/drawing/2014/main" id="{AF70C6F9-A36D-47BD-A149-EA72C6D000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1" name="Text Box 116">
          <a:extLst>
            <a:ext uri="{FF2B5EF4-FFF2-40B4-BE49-F238E27FC236}">
              <a16:creationId xmlns:a16="http://schemas.microsoft.com/office/drawing/2014/main" id="{4A915322-5444-4A0E-9B0B-C7A3CBB283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2" name="Text Box 117">
          <a:extLst>
            <a:ext uri="{FF2B5EF4-FFF2-40B4-BE49-F238E27FC236}">
              <a16:creationId xmlns:a16="http://schemas.microsoft.com/office/drawing/2014/main" id="{1DE9D295-7C7F-45CA-9D35-3E2F3A293B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3" name="Text Box 118">
          <a:extLst>
            <a:ext uri="{FF2B5EF4-FFF2-40B4-BE49-F238E27FC236}">
              <a16:creationId xmlns:a16="http://schemas.microsoft.com/office/drawing/2014/main" id="{4B83D329-20F3-40A3-90AB-9F653DD9BC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4" name="Text Box 119">
          <a:extLst>
            <a:ext uri="{FF2B5EF4-FFF2-40B4-BE49-F238E27FC236}">
              <a16:creationId xmlns:a16="http://schemas.microsoft.com/office/drawing/2014/main" id="{B6D6EBB3-2238-4D83-80A3-FE952A3CF3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5" name="Text Box 120">
          <a:extLst>
            <a:ext uri="{FF2B5EF4-FFF2-40B4-BE49-F238E27FC236}">
              <a16:creationId xmlns:a16="http://schemas.microsoft.com/office/drawing/2014/main" id="{E5B2C797-DB46-4584-83E6-965D76A348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6" name="Text Box 121">
          <a:extLst>
            <a:ext uri="{FF2B5EF4-FFF2-40B4-BE49-F238E27FC236}">
              <a16:creationId xmlns:a16="http://schemas.microsoft.com/office/drawing/2014/main" id="{D697E3F3-F251-4CE7-9FC0-BCD128AFC1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7" name="Text Box 122">
          <a:extLst>
            <a:ext uri="{FF2B5EF4-FFF2-40B4-BE49-F238E27FC236}">
              <a16:creationId xmlns:a16="http://schemas.microsoft.com/office/drawing/2014/main" id="{828572F4-C4A5-46F7-8B11-FE6E30D245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8" name="Text Box 123">
          <a:extLst>
            <a:ext uri="{FF2B5EF4-FFF2-40B4-BE49-F238E27FC236}">
              <a16:creationId xmlns:a16="http://schemas.microsoft.com/office/drawing/2014/main" id="{9FE0FC75-708B-4375-8B47-F1972E7985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9" name="Text Box 124">
          <a:extLst>
            <a:ext uri="{FF2B5EF4-FFF2-40B4-BE49-F238E27FC236}">
              <a16:creationId xmlns:a16="http://schemas.microsoft.com/office/drawing/2014/main" id="{08F21DC0-14DB-493B-B889-8A50771EB1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0" name="Text Box 125">
          <a:extLst>
            <a:ext uri="{FF2B5EF4-FFF2-40B4-BE49-F238E27FC236}">
              <a16:creationId xmlns:a16="http://schemas.microsoft.com/office/drawing/2014/main" id="{91DC7EFD-DA88-4A64-B84E-949385FC00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1" name="Text Box 126">
          <a:extLst>
            <a:ext uri="{FF2B5EF4-FFF2-40B4-BE49-F238E27FC236}">
              <a16:creationId xmlns:a16="http://schemas.microsoft.com/office/drawing/2014/main" id="{44C8AEF6-EE01-41E5-8A01-B31302729E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2" name="Text Box 127">
          <a:extLst>
            <a:ext uri="{FF2B5EF4-FFF2-40B4-BE49-F238E27FC236}">
              <a16:creationId xmlns:a16="http://schemas.microsoft.com/office/drawing/2014/main" id="{C000E088-0D53-4E14-89FB-B3CE4690BD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3" name="Text Box 128">
          <a:extLst>
            <a:ext uri="{FF2B5EF4-FFF2-40B4-BE49-F238E27FC236}">
              <a16:creationId xmlns:a16="http://schemas.microsoft.com/office/drawing/2014/main" id="{457373EE-46AF-4FC4-86F9-1E38482032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4" name="Text Box 129">
          <a:extLst>
            <a:ext uri="{FF2B5EF4-FFF2-40B4-BE49-F238E27FC236}">
              <a16:creationId xmlns:a16="http://schemas.microsoft.com/office/drawing/2014/main" id="{D84D7E4F-8753-4C0E-B45A-52B6791D65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5" name="Text Box 130">
          <a:extLst>
            <a:ext uri="{FF2B5EF4-FFF2-40B4-BE49-F238E27FC236}">
              <a16:creationId xmlns:a16="http://schemas.microsoft.com/office/drawing/2014/main" id="{AA4C78B5-F2F2-4BF6-BA9D-C57275161E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6" name="Text Box 131">
          <a:extLst>
            <a:ext uri="{FF2B5EF4-FFF2-40B4-BE49-F238E27FC236}">
              <a16:creationId xmlns:a16="http://schemas.microsoft.com/office/drawing/2014/main" id="{D3BEB5DF-DB43-43BD-9EAE-E18D55B24A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7" name="Text Box 132">
          <a:extLst>
            <a:ext uri="{FF2B5EF4-FFF2-40B4-BE49-F238E27FC236}">
              <a16:creationId xmlns:a16="http://schemas.microsoft.com/office/drawing/2014/main" id="{28C59264-4451-4B63-A5A3-4EBB121263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8" name="Text Box 133">
          <a:extLst>
            <a:ext uri="{FF2B5EF4-FFF2-40B4-BE49-F238E27FC236}">
              <a16:creationId xmlns:a16="http://schemas.microsoft.com/office/drawing/2014/main" id="{EF58B0A1-5D52-4F61-8931-573883FFCC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9" name="Text Box 134">
          <a:extLst>
            <a:ext uri="{FF2B5EF4-FFF2-40B4-BE49-F238E27FC236}">
              <a16:creationId xmlns:a16="http://schemas.microsoft.com/office/drawing/2014/main" id="{4444EF76-F364-4339-B8A7-9DDCCBF435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0" name="Text Box 135">
          <a:extLst>
            <a:ext uri="{FF2B5EF4-FFF2-40B4-BE49-F238E27FC236}">
              <a16:creationId xmlns:a16="http://schemas.microsoft.com/office/drawing/2014/main" id="{8F7B5B1C-77C7-4D38-9A10-D8197FB0E6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1" name="Text Box 136">
          <a:extLst>
            <a:ext uri="{FF2B5EF4-FFF2-40B4-BE49-F238E27FC236}">
              <a16:creationId xmlns:a16="http://schemas.microsoft.com/office/drawing/2014/main" id="{1F825310-4A08-440B-AB67-E98FD0E217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2" name="Text Box 137">
          <a:extLst>
            <a:ext uri="{FF2B5EF4-FFF2-40B4-BE49-F238E27FC236}">
              <a16:creationId xmlns:a16="http://schemas.microsoft.com/office/drawing/2014/main" id="{AF9E25F7-9EBF-448D-B684-2E1B7D8D9E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3" name="Text Box 138">
          <a:extLst>
            <a:ext uri="{FF2B5EF4-FFF2-40B4-BE49-F238E27FC236}">
              <a16:creationId xmlns:a16="http://schemas.microsoft.com/office/drawing/2014/main" id="{A2375391-E2C3-4899-AA6C-82F70DF8B0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4" name="Text Box 139">
          <a:extLst>
            <a:ext uri="{FF2B5EF4-FFF2-40B4-BE49-F238E27FC236}">
              <a16:creationId xmlns:a16="http://schemas.microsoft.com/office/drawing/2014/main" id="{E19C760B-E270-47E8-9C0A-6FC101C6DD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5" name="Text Box 140">
          <a:extLst>
            <a:ext uri="{FF2B5EF4-FFF2-40B4-BE49-F238E27FC236}">
              <a16:creationId xmlns:a16="http://schemas.microsoft.com/office/drawing/2014/main" id="{A9AF7F51-F8EE-4E5D-BCC2-58BE32A88E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6" name="Text Box 141">
          <a:extLst>
            <a:ext uri="{FF2B5EF4-FFF2-40B4-BE49-F238E27FC236}">
              <a16:creationId xmlns:a16="http://schemas.microsoft.com/office/drawing/2014/main" id="{32F11D9B-121C-4743-B310-8C655E6FE8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7" name="Text Box 142">
          <a:extLst>
            <a:ext uri="{FF2B5EF4-FFF2-40B4-BE49-F238E27FC236}">
              <a16:creationId xmlns:a16="http://schemas.microsoft.com/office/drawing/2014/main" id="{D26B09A3-44C4-4BCF-A7E9-6E25EC1985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8" name="Text Box 143">
          <a:extLst>
            <a:ext uri="{FF2B5EF4-FFF2-40B4-BE49-F238E27FC236}">
              <a16:creationId xmlns:a16="http://schemas.microsoft.com/office/drawing/2014/main" id="{AD8A234F-2E57-47AA-B889-D16E8429DC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9" name="Text Box 144">
          <a:extLst>
            <a:ext uri="{FF2B5EF4-FFF2-40B4-BE49-F238E27FC236}">
              <a16:creationId xmlns:a16="http://schemas.microsoft.com/office/drawing/2014/main" id="{50749337-FB8E-4059-BE43-2102E3EB2D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0" name="Text Box 145">
          <a:extLst>
            <a:ext uri="{FF2B5EF4-FFF2-40B4-BE49-F238E27FC236}">
              <a16:creationId xmlns:a16="http://schemas.microsoft.com/office/drawing/2014/main" id="{DDDB1C08-6FF1-48DD-9A71-F07736DC12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1" name="Text Box 146">
          <a:extLst>
            <a:ext uri="{FF2B5EF4-FFF2-40B4-BE49-F238E27FC236}">
              <a16:creationId xmlns:a16="http://schemas.microsoft.com/office/drawing/2014/main" id="{BB0F590A-B7B4-4F06-BC63-F32D9862E8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2" name="Text Box 147">
          <a:extLst>
            <a:ext uri="{FF2B5EF4-FFF2-40B4-BE49-F238E27FC236}">
              <a16:creationId xmlns:a16="http://schemas.microsoft.com/office/drawing/2014/main" id="{4884303F-A0B9-45C7-9C34-9453D5A647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3" name="Text Box 148">
          <a:extLst>
            <a:ext uri="{FF2B5EF4-FFF2-40B4-BE49-F238E27FC236}">
              <a16:creationId xmlns:a16="http://schemas.microsoft.com/office/drawing/2014/main" id="{4E837B28-A985-4787-A388-4BCB7E9DFF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4" name="Text Box 149">
          <a:extLst>
            <a:ext uri="{FF2B5EF4-FFF2-40B4-BE49-F238E27FC236}">
              <a16:creationId xmlns:a16="http://schemas.microsoft.com/office/drawing/2014/main" id="{DCAB445C-AF08-4A0C-97C2-6609468F6C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5" name="Text Box 150">
          <a:extLst>
            <a:ext uri="{FF2B5EF4-FFF2-40B4-BE49-F238E27FC236}">
              <a16:creationId xmlns:a16="http://schemas.microsoft.com/office/drawing/2014/main" id="{5492BB26-4649-499E-A597-FA0E335AE4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6" name="Text Box 151">
          <a:extLst>
            <a:ext uri="{FF2B5EF4-FFF2-40B4-BE49-F238E27FC236}">
              <a16:creationId xmlns:a16="http://schemas.microsoft.com/office/drawing/2014/main" id="{C4F11D6E-2916-421E-9B2F-B7F3C151CB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7" name="Text Box 152">
          <a:extLst>
            <a:ext uri="{FF2B5EF4-FFF2-40B4-BE49-F238E27FC236}">
              <a16:creationId xmlns:a16="http://schemas.microsoft.com/office/drawing/2014/main" id="{F59363FC-899D-4750-885D-A8956D533F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8" name="Text Box 153">
          <a:extLst>
            <a:ext uri="{FF2B5EF4-FFF2-40B4-BE49-F238E27FC236}">
              <a16:creationId xmlns:a16="http://schemas.microsoft.com/office/drawing/2014/main" id="{EA8F6F32-D82B-4418-90CB-317399E3E4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9" name="Text Box 154">
          <a:extLst>
            <a:ext uri="{FF2B5EF4-FFF2-40B4-BE49-F238E27FC236}">
              <a16:creationId xmlns:a16="http://schemas.microsoft.com/office/drawing/2014/main" id="{33F4C3DB-EDD3-499D-9369-F76E6F7F2F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0" name="Text Box 155">
          <a:extLst>
            <a:ext uri="{FF2B5EF4-FFF2-40B4-BE49-F238E27FC236}">
              <a16:creationId xmlns:a16="http://schemas.microsoft.com/office/drawing/2014/main" id="{A9D78F79-5BCD-4823-A67B-F5B4E4B95A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1" name="Text Box 156">
          <a:extLst>
            <a:ext uri="{FF2B5EF4-FFF2-40B4-BE49-F238E27FC236}">
              <a16:creationId xmlns:a16="http://schemas.microsoft.com/office/drawing/2014/main" id="{3866692F-8293-4532-BF5B-494E21A831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0FA91F33-7A14-4788-AD19-8348E71357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3B8B3A60-138A-4396-A41C-DBEBD490FC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4" name="Text Box 3">
          <a:extLst>
            <a:ext uri="{FF2B5EF4-FFF2-40B4-BE49-F238E27FC236}">
              <a16:creationId xmlns:a16="http://schemas.microsoft.com/office/drawing/2014/main" id="{0998A59F-7198-4E16-B3CF-5DDE904C3E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82144AB4-6A33-438D-87A4-D1B46EBD6D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6" name="Text Box 5">
          <a:extLst>
            <a:ext uri="{FF2B5EF4-FFF2-40B4-BE49-F238E27FC236}">
              <a16:creationId xmlns:a16="http://schemas.microsoft.com/office/drawing/2014/main" id="{BD6F5AB0-EA1C-4CD2-BFA6-301D107E69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id="{25E05027-20B3-44AF-9EC1-42F639EA8B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8" name="Text Box 7">
          <a:extLst>
            <a:ext uri="{FF2B5EF4-FFF2-40B4-BE49-F238E27FC236}">
              <a16:creationId xmlns:a16="http://schemas.microsoft.com/office/drawing/2014/main" id="{5994AEEB-DCDA-4A7B-80C0-639B497049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08DB4BF8-F29E-48E0-8066-680130AA3A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0" name="Text Box 9">
          <a:extLst>
            <a:ext uri="{FF2B5EF4-FFF2-40B4-BE49-F238E27FC236}">
              <a16:creationId xmlns:a16="http://schemas.microsoft.com/office/drawing/2014/main" id="{D44E7080-7E4F-4F29-A39B-E1BABCF827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1" name="Text Box 10">
          <a:extLst>
            <a:ext uri="{FF2B5EF4-FFF2-40B4-BE49-F238E27FC236}">
              <a16:creationId xmlns:a16="http://schemas.microsoft.com/office/drawing/2014/main" id="{9467329C-A654-4FDB-8575-AEBF936729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2" name="Text Box 11">
          <a:extLst>
            <a:ext uri="{FF2B5EF4-FFF2-40B4-BE49-F238E27FC236}">
              <a16:creationId xmlns:a16="http://schemas.microsoft.com/office/drawing/2014/main" id="{4F2E85AE-91D0-4252-BA7D-A34769E2CB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3" name="Text Box 12">
          <a:extLst>
            <a:ext uri="{FF2B5EF4-FFF2-40B4-BE49-F238E27FC236}">
              <a16:creationId xmlns:a16="http://schemas.microsoft.com/office/drawing/2014/main" id="{F6F77CD7-B521-4002-BC77-DCB684A093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4" name="Text Box 13">
          <a:extLst>
            <a:ext uri="{FF2B5EF4-FFF2-40B4-BE49-F238E27FC236}">
              <a16:creationId xmlns:a16="http://schemas.microsoft.com/office/drawing/2014/main" id="{55604A6A-6543-4113-8930-D8A362CF13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98B0145C-84D0-4414-9081-284BD7DEA9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431F8D41-E64D-4CE4-AA30-E1B65FCD84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7" name="Text Box 16">
          <a:extLst>
            <a:ext uri="{FF2B5EF4-FFF2-40B4-BE49-F238E27FC236}">
              <a16:creationId xmlns:a16="http://schemas.microsoft.com/office/drawing/2014/main" id="{C7BF9D3D-A2BB-4D56-93E4-9434395ED5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8" name="Text Box 18">
          <a:extLst>
            <a:ext uri="{FF2B5EF4-FFF2-40B4-BE49-F238E27FC236}">
              <a16:creationId xmlns:a16="http://schemas.microsoft.com/office/drawing/2014/main" id="{27440B27-F6AE-4E88-B272-8E2F982014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9" name="Text Box 19">
          <a:extLst>
            <a:ext uri="{FF2B5EF4-FFF2-40B4-BE49-F238E27FC236}">
              <a16:creationId xmlns:a16="http://schemas.microsoft.com/office/drawing/2014/main" id="{5F109050-C71A-4F57-A491-DB4F732F26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0" name="Text Box 20">
          <a:extLst>
            <a:ext uri="{FF2B5EF4-FFF2-40B4-BE49-F238E27FC236}">
              <a16:creationId xmlns:a16="http://schemas.microsoft.com/office/drawing/2014/main" id="{B94B00C7-F988-46B0-8E69-8437DA84ED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1" name="Text Box 21">
          <a:extLst>
            <a:ext uri="{FF2B5EF4-FFF2-40B4-BE49-F238E27FC236}">
              <a16:creationId xmlns:a16="http://schemas.microsoft.com/office/drawing/2014/main" id="{2AE407B9-6220-4C4F-9B49-24080A2629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2" name="Text Box 22">
          <a:extLst>
            <a:ext uri="{FF2B5EF4-FFF2-40B4-BE49-F238E27FC236}">
              <a16:creationId xmlns:a16="http://schemas.microsoft.com/office/drawing/2014/main" id="{E7BAB404-08B6-415B-AF87-7B1E01FE66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3" name="Text Box 23">
          <a:extLst>
            <a:ext uri="{FF2B5EF4-FFF2-40B4-BE49-F238E27FC236}">
              <a16:creationId xmlns:a16="http://schemas.microsoft.com/office/drawing/2014/main" id="{CC73203C-265B-4240-9113-B4FFB4EC15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4" name="Text Box 24">
          <a:extLst>
            <a:ext uri="{FF2B5EF4-FFF2-40B4-BE49-F238E27FC236}">
              <a16:creationId xmlns:a16="http://schemas.microsoft.com/office/drawing/2014/main" id="{3B6237BC-469D-49BA-B559-AD1B74A14A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5" name="Text Box 25">
          <a:extLst>
            <a:ext uri="{FF2B5EF4-FFF2-40B4-BE49-F238E27FC236}">
              <a16:creationId xmlns:a16="http://schemas.microsoft.com/office/drawing/2014/main" id="{7E7ACCC5-CA60-4FF3-9D56-AA4292E2A7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6" name="Text Box 26">
          <a:extLst>
            <a:ext uri="{FF2B5EF4-FFF2-40B4-BE49-F238E27FC236}">
              <a16:creationId xmlns:a16="http://schemas.microsoft.com/office/drawing/2014/main" id="{B46F37E4-1DC0-460D-B782-4C58765654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7" name="Text Box 27">
          <a:extLst>
            <a:ext uri="{FF2B5EF4-FFF2-40B4-BE49-F238E27FC236}">
              <a16:creationId xmlns:a16="http://schemas.microsoft.com/office/drawing/2014/main" id="{0E71BE17-5299-4E72-A718-C728C25190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8" name="Text Box 28">
          <a:extLst>
            <a:ext uri="{FF2B5EF4-FFF2-40B4-BE49-F238E27FC236}">
              <a16:creationId xmlns:a16="http://schemas.microsoft.com/office/drawing/2014/main" id="{BD7B5B83-CA6A-4216-9B50-B20A564A1E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9" name="Text Box 29">
          <a:extLst>
            <a:ext uri="{FF2B5EF4-FFF2-40B4-BE49-F238E27FC236}">
              <a16:creationId xmlns:a16="http://schemas.microsoft.com/office/drawing/2014/main" id="{AF0F49C4-F4BA-43B0-B8EF-4A50CB4F2A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0" name="Text Box 30">
          <a:extLst>
            <a:ext uri="{FF2B5EF4-FFF2-40B4-BE49-F238E27FC236}">
              <a16:creationId xmlns:a16="http://schemas.microsoft.com/office/drawing/2014/main" id="{5F71FF80-78A2-472B-B4E1-A7453B59BE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1" name="Text Box 31">
          <a:extLst>
            <a:ext uri="{FF2B5EF4-FFF2-40B4-BE49-F238E27FC236}">
              <a16:creationId xmlns:a16="http://schemas.microsoft.com/office/drawing/2014/main" id="{9BD095D3-7866-4C0A-9DB6-74F0F7378E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2" name="Text Box 32">
          <a:extLst>
            <a:ext uri="{FF2B5EF4-FFF2-40B4-BE49-F238E27FC236}">
              <a16:creationId xmlns:a16="http://schemas.microsoft.com/office/drawing/2014/main" id="{20DC0711-982B-4C9D-A536-D3C07D017A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3" name="Text Box 33">
          <a:extLst>
            <a:ext uri="{FF2B5EF4-FFF2-40B4-BE49-F238E27FC236}">
              <a16:creationId xmlns:a16="http://schemas.microsoft.com/office/drawing/2014/main" id="{86E4F948-8EFD-4AF2-BB49-CAA37C9A8E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4" name="Text Box 34">
          <a:extLst>
            <a:ext uri="{FF2B5EF4-FFF2-40B4-BE49-F238E27FC236}">
              <a16:creationId xmlns:a16="http://schemas.microsoft.com/office/drawing/2014/main" id="{CB210E91-ACFD-4A3B-8B34-8015BDC55B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5" name="Text Box 35">
          <a:extLst>
            <a:ext uri="{FF2B5EF4-FFF2-40B4-BE49-F238E27FC236}">
              <a16:creationId xmlns:a16="http://schemas.microsoft.com/office/drawing/2014/main" id="{A03ED0BA-1C83-409A-90F1-1E93810C78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6" name="Text Box 36">
          <a:extLst>
            <a:ext uri="{FF2B5EF4-FFF2-40B4-BE49-F238E27FC236}">
              <a16:creationId xmlns:a16="http://schemas.microsoft.com/office/drawing/2014/main" id="{71439299-6D64-4DD6-83CC-270142AE11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7" name="Text Box 37">
          <a:extLst>
            <a:ext uri="{FF2B5EF4-FFF2-40B4-BE49-F238E27FC236}">
              <a16:creationId xmlns:a16="http://schemas.microsoft.com/office/drawing/2014/main" id="{5266EBEC-D4EC-4B70-99B9-B2D0733C0D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8" name="Text Box 38">
          <a:extLst>
            <a:ext uri="{FF2B5EF4-FFF2-40B4-BE49-F238E27FC236}">
              <a16:creationId xmlns:a16="http://schemas.microsoft.com/office/drawing/2014/main" id="{DDE0794A-760B-42DD-A74C-9809310771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9" name="Text Box 39">
          <a:extLst>
            <a:ext uri="{FF2B5EF4-FFF2-40B4-BE49-F238E27FC236}">
              <a16:creationId xmlns:a16="http://schemas.microsoft.com/office/drawing/2014/main" id="{4279790F-880A-4CC7-9E29-A130970682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0" name="Text Box 40">
          <a:extLst>
            <a:ext uri="{FF2B5EF4-FFF2-40B4-BE49-F238E27FC236}">
              <a16:creationId xmlns:a16="http://schemas.microsoft.com/office/drawing/2014/main" id="{644A48AE-8AAE-478B-B003-3CBEDE148E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1" name="Text Box 41">
          <a:extLst>
            <a:ext uri="{FF2B5EF4-FFF2-40B4-BE49-F238E27FC236}">
              <a16:creationId xmlns:a16="http://schemas.microsoft.com/office/drawing/2014/main" id="{13DDE7B2-1E35-41B0-A26D-4F019B4799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2" name="Text Box 42">
          <a:extLst>
            <a:ext uri="{FF2B5EF4-FFF2-40B4-BE49-F238E27FC236}">
              <a16:creationId xmlns:a16="http://schemas.microsoft.com/office/drawing/2014/main" id="{27E1480D-A21D-499F-864E-9C735C6932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3" name="Text Box 43">
          <a:extLst>
            <a:ext uri="{FF2B5EF4-FFF2-40B4-BE49-F238E27FC236}">
              <a16:creationId xmlns:a16="http://schemas.microsoft.com/office/drawing/2014/main" id="{7BF37031-17EA-4C0B-970A-E1C541E07D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4" name="Text Box 44">
          <a:extLst>
            <a:ext uri="{FF2B5EF4-FFF2-40B4-BE49-F238E27FC236}">
              <a16:creationId xmlns:a16="http://schemas.microsoft.com/office/drawing/2014/main" id="{A478063D-8EA1-46AD-A9D4-DC4CBE4C06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5" name="Text Box 45">
          <a:extLst>
            <a:ext uri="{FF2B5EF4-FFF2-40B4-BE49-F238E27FC236}">
              <a16:creationId xmlns:a16="http://schemas.microsoft.com/office/drawing/2014/main" id="{D93ADCA9-9F04-4536-92D6-5A9866A894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6" name="Text Box 46">
          <a:extLst>
            <a:ext uri="{FF2B5EF4-FFF2-40B4-BE49-F238E27FC236}">
              <a16:creationId xmlns:a16="http://schemas.microsoft.com/office/drawing/2014/main" id="{F994F4E9-E953-4EBD-A5BC-4D641CAF64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7" name="Text Box 47">
          <a:extLst>
            <a:ext uri="{FF2B5EF4-FFF2-40B4-BE49-F238E27FC236}">
              <a16:creationId xmlns:a16="http://schemas.microsoft.com/office/drawing/2014/main" id="{5EEA2A9C-352F-4045-9A10-6265A69964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8" name="Text Box 48">
          <a:extLst>
            <a:ext uri="{FF2B5EF4-FFF2-40B4-BE49-F238E27FC236}">
              <a16:creationId xmlns:a16="http://schemas.microsoft.com/office/drawing/2014/main" id="{ABD224D6-9EEE-4E02-A68F-20FFE95A76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9" name="Text Box 49">
          <a:extLst>
            <a:ext uri="{FF2B5EF4-FFF2-40B4-BE49-F238E27FC236}">
              <a16:creationId xmlns:a16="http://schemas.microsoft.com/office/drawing/2014/main" id="{01EF0B76-5462-4919-9682-5526479645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0" name="Text Box 50">
          <a:extLst>
            <a:ext uri="{FF2B5EF4-FFF2-40B4-BE49-F238E27FC236}">
              <a16:creationId xmlns:a16="http://schemas.microsoft.com/office/drawing/2014/main" id="{1F671EF3-5BBE-434F-BAA2-D3F01C1821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1" name="Text Box 51">
          <a:extLst>
            <a:ext uri="{FF2B5EF4-FFF2-40B4-BE49-F238E27FC236}">
              <a16:creationId xmlns:a16="http://schemas.microsoft.com/office/drawing/2014/main" id="{9C274AC7-49BD-4216-9138-46E28D9620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2" name="Text Box 52">
          <a:extLst>
            <a:ext uri="{FF2B5EF4-FFF2-40B4-BE49-F238E27FC236}">
              <a16:creationId xmlns:a16="http://schemas.microsoft.com/office/drawing/2014/main" id="{E7C9BCEF-A06E-4961-8B34-AD49629AB0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B19EC08D-E082-4D85-8F3F-2D623D7C89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4" name="Text Box 54">
          <a:extLst>
            <a:ext uri="{FF2B5EF4-FFF2-40B4-BE49-F238E27FC236}">
              <a16:creationId xmlns:a16="http://schemas.microsoft.com/office/drawing/2014/main" id="{66CF3907-2510-4862-8D04-AF1D3A1969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5" name="Text Box 55">
          <a:extLst>
            <a:ext uri="{FF2B5EF4-FFF2-40B4-BE49-F238E27FC236}">
              <a16:creationId xmlns:a16="http://schemas.microsoft.com/office/drawing/2014/main" id="{AF65CD50-E762-49CC-A7E3-DF7BCF28AE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6" name="Text Box 56">
          <a:extLst>
            <a:ext uri="{FF2B5EF4-FFF2-40B4-BE49-F238E27FC236}">
              <a16:creationId xmlns:a16="http://schemas.microsoft.com/office/drawing/2014/main" id="{DDB34CD9-1C81-47C2-9ADA-83886E2A53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7" name="Text Box 57">
          <a:extLst>
            <a:ext uri="{FF2B5EF4-FFF2-40B4-BE49-F238E27FC236}">
              <a16:creationId xmlns:a16="http://schemas.microsoft.com/office/drawing/2014/main" id="{1BCF3F27-AE52-45B8-B917-AF7DE409E1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8" name="Text Box 58">
          <a:extLst>
            <a:ext uri="{FF2B5EF4-FFF2-40B4-BE49-F238E27FC236}">
              <a16:creationId xmlns:a16="http://schemas.microsoft.com/office/drawing/2014/main" id="{A55A8C9C-94B7-4575-B5EC-14EE75D4D1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9" name="Text Box 59">
          <a:extLst>
            <a:ext uri="{FF2B5EF4-FFF2-40B4-BE49-F238E27FC236}">
              <a16:creationId xmlns:a16="http://schemas.microsoft.com/office/drawing/2014/main" id="{417F412B-EAA9-4F30-858D-8E63223C3A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0" name="Text Box 60">
          <a:extLst>
            <a:ext uri="{FF2B5EF4-FFF2-40B4-BE49-F238E27FC236}">
              <a16:creationId xmlns:a16="http://schemas.microsoft.com/office/drawing/2014/main" id="{CEBF1222-ECD1-4870-A665-044B9452ED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1" name="Text Box 61">
          <a:extLst>
            <a:ext uri="{FF2B5EF4-FFF2-40B4-BE49-F238E27FC236}">
              <a16:creationId xmlns:a16="http://schemas.microsoft.com/office/drawing/2014/main" id="{0A19655B-06F7-4960-B224-66E30BCB34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2" name="Text Box 62">
          <a:extLst>
            <a:ext uri="{FF2B5EF4-FFF2-40B4-BE49-F238E27FC236}">
              <a16:creationId xmlns:a16="http://schemas.microsoft.com/office/drawing/2014/main" id="{B07897E0-5EAC-48FB-90E3-37EB302086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3" name="Text Box 63">
          <a:extLst>
            <a:ext uri="{FF2B5EF4-FFF2-40B4-BE49-F238E27FC236}">
              <a16:creationId xmlns:a16="http://schemas.microsoft.com/office/drawing/2014/main" id="{ECDE1C66-9490-4087-9CF9-A3DC2A98F8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4" name="Text Box 64">
          <a:extLst>
            <a:ext uri="{FF2B5EF4-FFF2-40B4-BE49-F238E27FC236}">
              <a16:creationId xmlns:a16="http://schemas.microsoft.com/office/drawing/2014/main" id="{BCFBEF84-134B-4014-A3FB-F509F4EDC7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5" name="Text Box 65">
          <a:extLst>
            <a:ext uri="{FF2B5EF4-FFF2-40B4-BE49-F238E27FC236}">
              <a16:creationId xmlns:a16="http://schemas.microsoft.com/office/drawing/2014/main" id="{5A99761A-64AB-4AEB-AEA6-1218EC2F2B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6" name="Text Box 66">
          <a:extLst>
            <a:ext uri="{FF2B5EF4-FFF2-40B4-BE49-F238E27FC236}">
              <a16:creationId xmlns:a16="http://schemas.microsoft.com/office/drawing/2014/main" id="{3C648481-A04D-41C5-BAC5-8D467935AF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7" name="Text Box 67">
          <a:extLst>
            <a:ext uri="{FF2B5EF4-FFF2-40B4-BE49-F238E27FC236}">
              <a16:creationId xmlns:a16="http://schemas.microsoft.com/office/drawing/2014/main" id="{2814009D-0798-44BF-820E-B172E1417D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8" name="Text Box 68">
          <a:extLst>
            <a:ext uri="{FF2B5EF4-FFF2-40B4-BE49-F238E27FC236}">
              <a16:creationId xmlns:a16="http://schemas.microsoft.com/office/drawing/2014/main" id="{EC0D03A7-5820-4D03-B9D1-AEF0EE93C8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9" name="Text Box 69">
          <a:extLst>
            <a:ext uri="{FF2B5EF4-FFF2-40B4-BE49-F238E27FC236}">
              <a16:creationId xmlns:a16="http://schemas.microsoft.com/office/drawing/2014/main" id="{B3EB15BA-99DA-46C7-B020-ACBC7FD36C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0" name="Text Box 70">
          <a:extLst>
            <a:ext uri="{FF2B5EF4-FFF2-40B4-BE49-F238E27FC236}">
              <a16:creationId xmlns:a16="http://schemas.microsoft.com/office/drawing/2014/main" id="{5D455C88-E9A6-4D44-8B2C-75CA26B272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1" name="Text Box 71">
          <a:extLst>
            <a:ext uri="{FF2B5EF4-FFF2-40B4-BE49-F238E27FC236}">
              <a16:creationId xmlns:a16="http://schemas.microsoft.com/office/drawing/2014/main" id="{0C221C74-D19A-4F46-836C-CD49B2334E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2" name="Text Box 72">
          <a:extLst>
            <a:ext uri="{FF2B5EF4-FFF2-40B4-BE49-F238E27FC236}">
              <a16:creationId xmlns:a16="http://schemas.microsoft.com/office/drawing/2014/main" id="{25D86A52-1D0F-468E-8236-30B7804208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3" name="Text Box 73">
          <a:extLst>
            <a:ext uri="{FF2B5EF4-FFF2-40B4-BE49-F238E27FC236}">
              <a16:creationId xmlns:a16="http://schemas.microsoft.com/office/drawing/2014/main" id="{7146C2D8-2857-4C83-AC3A-E988A12304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4" name="Text Box 74">
          <a:extLst>
            <a:ext uri="{FF2B5EF4-FFF2-40B4-BE49-F238E27FC236}">
              <a16:creationId xmlns:a16="http://schemas.microsoft.com/office/drawing/2014/main" id="{2D2D0360-4E59-4031-A1F8-25E621CE68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5" name="Text Box 75">
          <a:extLst>
            <a:ext uri="{FF2B5EF4-FFF2-40B4-BE49-F238E27FC236}">
              <a16:creationId xmlns:a16="http://schemas.microsoft.com/office/drawing/2014/main" id="{C8735E6A-78AA-4568-8B59-BF52E0FC57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6" name="Text Box 76">
          <a:extLst>
            <a:ext uri="{FF2B5EF4-FFF2-40B4-BE49-F238E27FC236}">
              <a16:creationId xmlns:a16="http://schemas.microsoft.com/office/drawing/2014/main" id="{9509631A-2328-4E9F-B513-A25B976E77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7" name="Text Box 77">
          <a:extLst>
            <a:ext uri="{FF2B5EF4-FFF2-40B4-BE49-F238E27FC236}">
              <a16:creationId xmlns:a16="http://schemas.microsoft.com/office/drawing/2014/main" id="{45716D95-0B04-48AD-A50D-C58BBB083F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8" name="Text Box 78">
          <a:extLst>
            <a:ext uri="{FF2B5EF4-FFF2-40B4-BE49-F238E27FC236}">
              <a16:creationId xmlns:a16="http://schemas.microsoft.com/office/drawing/2014/main" id="{CAE2FFDA-A35D-4233-9F6F-67FEE6969F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9" name="Text Box 79">
          <a:extLst>
            <a:ext uri="{FF2B5EF4-FFF2-40B4-BE49-F238E27FC236}">
              <a16:creationId xmlns:a16="http://schemas.microsoft.com/office/drawing/2014/main" id="{A75CF39E-C086-4BD3-9467-329E09928B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0" name="Text Box 80">
          <a:extLst>
            <a:ext uri="{FF2B5EF4-FFF2-40B4-BE49-F238E27FC236}">
              <a16:creationId xmlns:a16="http://schemas.microsoft.com/office/drawing/2014/main" id="{F1D0FD38-FF53-4604-B451-9093F737FE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1" name="Text Box 81">
          <a:extLst>
            <a:ext uri="{FF2B5EF4-FFF2-40B4-BE49-F238E27FC236}">
              <a16:creationId xmlns:a16="http://schemas.microsoft.com/office/drawing/2014/main" id="{423CA469-1792-4D72-A6E1-07E04F147F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2" name="Text Box 82">
          <a:extLst>
            <a:ext uri="{FF2B5EF4-FFF2-40B4-BE49-F238E27FC236}">
              <a16:creationId xmlns:a16="http://schemas.microsoft.com/office/drawing/2014/main" id="{EE4B09EE-A9F0-47E0-B1C8-ECFE8C9EAB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3" name="Text Box 83">
          <a:extLst>
            <a:ext uri="{FF2B5EF4-FFF2-40B4-BE49-F238E27FC236}">
              <a16:creationId xmlns:a16="http://schemas.microsoft.com/office/drawing/2014/main" id="{D685F13A-D54A-460C-99F6-A04A527203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4" name="Text Box 84">
          <a:extLst>
            <a:ext uri="{FF2B5EF4-FFF2-40B4-BE49-F238E27FC236}">
              <a16:creationId xmlns:a16="http://schemas.microsoft.com/office/drawing/2014/main" id="{7C2B328F-1F42-436A-81DD-B94F9C98DC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5" name="Text Box 85">
          <a:extLst>
            <a:ext uri="{FF2B5EF4-FFF2-40B4-BE49-F238E27FC236}">
              <a16:creationId xmlns:a16="http://schemas.microsoft.com/office/drawing/2014/main" id="{9CB85328-DFCC-42ED-A9AA-96D815D56D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6" name="Text Box 86">
          <a:extLst>
            <a:ext uri="{FF2B5EF4-FFF2-40B4-BE49-F238E27FC236}">
              <a16:creationId xmlns:a16="http://schemas.microsoft.com/office/drawing/2014/main" id="{F4B50E5B-AED2-4E32-A297-C1A34A79B9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7" name="Text Box 87">
          <a:extLst>
            <a:ext uri="{FF2B5EF4-FFF2-40B4-BE49-F238E27FC236}">
              <a16:creationId xmlns:a16="http://schemas.microsoft.com/office/drawing/2014/main" id="{B6A80AC3-7823-409D-9987-6A20B82B77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8" name="Text Box 88">
          <a:extLst>
            <a:ext uri="{FF2B5EF4-FFF2-40B4-BE49-F238E27FC236}">
              <a16:creationId xmlns:a16="http://schemas.microsoft.com/office/drawing/2014/main" id="{9AB4AD2C-400E-45EF-A05A-D32036483D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9" name="Text Box 89">
          <a:extLst>
            <a:ext uri="{FF2B5EF4-FFF2-40B4-BE49-F238E27FC236}">
              <a16:creationId xmlns:a16="http://schemas.microsoft.com/office/drawing/2014/main" id="{52A4F1A6-0E96-49B3-90AF-0349A48911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0" name="Text Box 90">
          <a:extLst>
            <a:ext uri="{FF2B5EF4-FFF2-40B4-BE49-F238E27FC236}">
              <a16:creationId xmlns:a16="http://schemas.microsoft.com/office/drawing/2014/main" id="{FFDEF3A7-1632-4BD4-87FF-A557269D9B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1" name="Text Box 91">
          <a:extLst>
            <a:ext uri="{FF2B5EF4-FFF2-40B4-BE49-F238E27FC236}">
              <a16:creationId xmlns:a16="http://schemas.microsoft.com/office/drawing/2014/main" id="{73D6D8C6-7298-4652-8186-A053E1E92B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2" name="Text Box 92">
          <a:extLst>
            <a:ext uri="{FF2B5EF4-FFF2-40B4-BE49-F238E27FC236}">
              <a16:creationId xmlns:a16="http://schemas.microsoft.com/office/drawing/2014/main" id="{E387A52F-BA3E-41B6-8734-3BA8866007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3" name="Text Box 93">
          <a:extLst>
            <a:ext uri="{FF2B5EF4-FFF2-40B4-BE49-F238E27FC236}">
              <a16:creationId xmlns:a16="http://schemas.microsoft.com/office/drawing/2014/main" id="{E07EF848-DC0B-48C7-97D1-9C1F9E8AAE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4" name="Text Box 94">
          <a:extLst>
            <a:ext uri="{FF2B5EF4-FFF2-40B4-BE49-F238E27FC236}">
              <a16:creationId xmlns:a16="http://schemas.microsoft.com/office/drawing/2014/main" id="{D8E7FD06-82AB-472F-9DEA-09717249D0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5" name="Text Box 95">
          <a:extLst>
            <a:ext uri="{FF2B5EF4-FFF2-40B4-BE49-F238E27FC236}">
              <a16:creationId xmlns:a16="http://schemas.microsoft.com/office/drawing/2014/main" id="{70F210C7-B716-42E0-8A81-3D54ED963D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6" name="Text Box 96">
          <a:extLst>
            <a:ext uri="{FF2B5EF4-FFF2-40B4-BE49-F238E27FC236}">
              <a16:creationId xmlns:a16="http://schemas.microsoft.com/office/drawing/2014/main" id="{102573A0-C9B3-4A77-9B8F-7DC30C1A10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7" name="Text Box 97">
          <a:extLst>
            <a:ext uri="{FF2B5EF4-FFF2-40B4-BE49-F238E27FC236}">
              <a16:creationId xmlns:a16="http://schemas.microsoft.com/office/drawing/2014/main" id="{B81E158A-1388-47FA-8898-C75A88D20F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8" name="Text Box 98">
          <a:extLst>
            <a:ext uri="{FF2B5EF4-FFF2-40B4-BE49-F238E27FC236}">
              <a16:creationId xmlns:a16="http://schemas.microsoft.com/office/drawing/2014/main" id="{9849DAAA-5B0A-41B6-A3B1-AEDBD2FE38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9" name="Text Box 99">
          <a:extLst>
            <a:ext uri="{FF2B5EF4-FFF2-40B4-BE49-F238E27FC236}">
              <a16:creationId xmlns:a16="http://schemas.microsoft.com/office/drawing/2014/main" id="{0A90F2D2-6D16-4CA9-A637-C2F3938188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0" name="Text Box 100">
          <a:extLst>
            <a:ext uri="{FF2B5EF4-FFF2-40B4-BE49-F238E27FC236}">
              <a16:creationId xmlns:a16="http://schemas.microsoft.com/office/drawing/2014/main" id="{9BC33930-17E3-48F4-81DB-4A812D4B74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1" name="Text Box 101">
          <a:extLst>
            <a:ext uri="{FF2B5EF4-FFF2-40B4-BE49-F238E27FC236}">
              <a16:creationId xmlns:a16="http://schemas.microsoft.com/office/drawing/2014/main" id="{5B3D0513-1768-42AA-9410-EDEA3A80EF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2" name="Text Box 102">
          <a:extLst>
            <a:ext uri="{FF2B5EF4-FFF2-40B4-BE49-F238E27FC236}">
              <a16:creationId xmlns:a16="http://schemas.microsoft.com/office/drawing/2014/main" id="{31A908DF-52F8-4845-AE0D-44393C7892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3" name="Text Box 103">
          <a:extLst>
            <a:ext uri="{FF2B5EF4-FFF2-40B4-BE49-F238E27FC236}">
              <a16:creationId xmlns:a16="http://schemas.microsoft.com/office/drawing/2014/main" id="{B553652D-51A8-402B-A13A-8118B0288B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4" name="Text Box 104">
          <a:extLst>
            <a:ext uri="{FF2B5EF4-FFF2-40B4-BE49-F238E27FC236}">
              <a16:creationId xmlns:a16="http://schemas.microsoft.com/office/drawing/2014/main" id="{AF9ABA3C-83E0-49A8-9037-E1AE4D8FAE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5" name="Text Box 105">
          <a:extLst>
            <a:ext uri="{FF2B5EF4-FFF2-40B4-BE49-F238E27FC236}">
              <a16:creationId xmlns:a16="http://schemas.microsoft.com/office/drawing/2014/main" id="{DB86F3A8-6CF6-46DE-BA26-62EC35B925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6" name="Text Box 106">
          <a:extLst>
            <a:ext uri="{FF2B5EF4-FFF2-40B4-BE49-F238E27FC236}">
              <a16:creationId xmlns:a16="http://schemas.microsoft.com/office/drawing/2014/main" id="{FBF72CC8-1838-4F69-B014-1146208B00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7" name="Text Box 107">
          <a:extLst>
            <a:ext uri="{FF2B5EF4-FFF2-40B4-BE49-F238E27FC236}">
              <a16:creationId xmlns:a16="http://schemas.microsoft.com/office/drawing/2014/main" id="{FA0E93E6-32A3-4453-9415-BAE2B6E5CB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8" name="Text Box 108">
          <a:extLst>
            <a:ext uri="{FF2B5EF4-FFF2-40B4-BE49-F238E27FC236}">
              <a16:creationId xmlns:a16="http://schemas.microsoft.com/office/drawing/2014/main" id="{2DDEC9DC-01A9-404B-8300-DD5948BED5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9" name="Text Box 109">
          <a:extLst>
            <a:ext uri="{FF2B5EF4-FFF2-40B4-BE49-F238E27FC236}">
              <a16:creationId xmlns:a16="http://schemas.microsoft.com/office/drawing/2014/main" id="{2429D08B-28F3-47F6-A40F-C7C57FFE34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0" name="Text Box 110">
          <a:extLst>
            <a:ext uri="{FF2B5EF4-FFF2-40B4-BE49-F238E27FC236}">
              <a16:creationId xmlns:a16="http://schemas.microsoft.com/office/drawing/2014/main" id="{F43B16F9-F436-4FA5-A72D-B8465CCD71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1" name="Text Box 111">
          <a:extLst>
            <a:ext uri="{FF2B5EF4-FFF2-40B4-BE49-F238E27FC236}">
              <a16:creationId xmlns:a16="http://schemas.microsoft.com/office/drawing/2014/main" id="{2C71A103-2741-4360-A7AB-9557DE407C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2" name="Text Box 112">
          <a:extLst>
            <a:ext uri="{FF2B5EF4-FFF2-40B4-BE49-F238E27FC236}">
              <a16:creationId xmlns:a16="http://schemas.microsoft.com/office/drawing/2014/main" id="{40D6C424-447E-4ADE-84C3-69B523A7F7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3" name="Text Box 113">
          <a:extLst>
            <a:ext uri="{FF2B5EF4-FFF2-40B4-BE49-F238E27FC236}">
              <a16:creationId xmlns:a16="http://schemas.microsoft.com/office/drawing/2014/main" id="{AFE3C70E-7FDC-4E3C-BA89-944AB74897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4" name="Text Box 114">
          <a:extLst>
            <a:ext uri="{FF2B5EF4-FFF2-40B4-BE49-F238E27FC236}">
              <a16:creationId xmlns:a16="http://schemas.microsoft.com/office/drawing/2014/main" id="{430734B8-199A-4EA9-B4D8-9AA240281B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5" name="Text Box 115">
          <a:extLst>
            <a:ext uri="{FF2B5EF4-FFF2-40B4-BE49-F238E27FC236}">
              <a16:creationId xmlns:a16="http://schemas.microsoft.com/office/drawing/2014/main" id="{6CC9B677-BD00-474A-AEA9-791ACF7CA0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6" name="Text Box 116">
          <a:extLst>
            <a:ext uri="{FF2B5EF4-FFF2-40B4-BE49-F238E27FC236}">
              <a16:creationId xmlns:a16="http://schemas.microsoft.com/office/drawing/2014/main" id="{4F746EF4-846F-4B53-B8AE-2DFED151A2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7" name="Text Box 117">
          <a:extLst>
            <a:ext uri="{FF2B5EF4-FFF2-40B4-BE49-F238E27FC236}">
              <a16:creationId xmlns:a16="http://schemas.microsoft.com/office/drawing/2014/main" id="{125865AD-FCA9-445D-80AB-2A290E9647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8" name="Text Box 118">
          <a:extLst>
            <a:ext uri="{FF2B5EF4-FFF2-40B4-BE49-F238E27FC236}">
              <a16:creationId xmlns:a16="http://schemas.microsoft.com/office/drawing/2014/main" id="{5865F371-D9B0-482D-96BF-27D7B08BA7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9" name="Text Box 119">
          <a:extLst>
            <a:ext uri="{FF2B5EF4-FFF2-40B4-BE49-F238E27FC236}">
              <a16:creationId xmlns:a16="http://schemas.microsoft.com/office/drawing/2014/main" id="{2E886353-60AE-40BA-81E5-8E13D0A953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0" name="Text Box 120">
          <a:extLst>
            <a:ext uri="{FF2B5EF4-FFF2-40B4-BE49-F238E27FC236}">
              <a16:creationId xmlns:a16="http://schemas.microsoft.com/office/drawing/2014/main" id="{DF368FFD-1FE2-4BD4-B2C9-F611D76EF0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1" name="Text Box 121">
          <a:extLst>
            <a:ext uri="{FF2B5EF4-FFF2-40B4-BE49-F238E27FC236}">
              <a16:creationId xmlns:a16="http://schemas.microsoft.com/office/drawing/2014/main" id="{3CEE25C1-4045-431A-B575-2058564A56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2" name="Text Box 122">
          <a:extLst>
            <a:ext uri="{FF2B5EF4-FFF2-40B4-BE49-F238E27FC236}">
              <a16:creationId xmlns:a16="http://schemas.microsoft.com/office/drawing/2014/main" id="{7D7E394F-E7EE-4D2B-9FA8-1A2F78D1B2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3" name="Text Box 123">
          <a:extLst>
            <a:ext uri="{FF2B5EF4-FFF2-40B4-BE49-F238E27FC236}">
              <a16:creationId xmlns:a16="http://schemas.microsoft.com/office/drawing/2014/main" id="{3B2EDAFA-14F3-497B-8D8C-BA8CAB9E40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4" name="Text Box 124">
          <a:extLst>
            <a:ext uri="{FF2B5EF4-FFF2-40B4-BE49-F238E27FC236}">
              <a16:creationId xmlns:a16="http://schemas.microsoft.com/office/drawing/2014/main" id="{A8C402A1-7095-4F6E-9687-1BD830B787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5" name="Text Box 125">
          <a:extLst>
            <a:ext uri="{FF2B5EF4-FFF2-40B4-BE49-F238E27FC236}">
              <a16:creationId xmlns:a16="http://schemas.microsoft.com/office/drawing/2014/main" id="{FD7C1809-5BE5-4882-A722-EEFB083FAB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6" name="Text Box 126">
          <a:extLst>
            <a:ext uri="{FF2B5EF4-FFF2-40B4-BE49-F238E27FC236}">
              <a16:creationId xmlns:a16="http://schemas.microsoft.com/office/drawing/2014/main" id="{B0822FCF-70FC-4DAD-966B-8E52BA0FF7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7" name="Text Box 127">
          <a:extLst>
            <a:ext uri="{FF2B5EF4-FFF2-40B4-BE49-F238E27FC236}">
              <a16:creationId xmlns:a16="http://schemas.microsoft.com/office/drawing/2014/main" id="{E8A30B30-63C4-479F-A616-A8545E151C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8" name="Text Box 128">
          <a:extLst>
            <a:ext uri="{FF2B5EF4-FFF2-40B4-BE49-F238E27FC236}">
              <a16:creationId xmlns:a16="http://schemas.microsoft.com/office/drawing/2014/main" id="{7EABDCC2-9436-46DF-A29F-C52DF14312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9" name="Text Box 129">
          <a:extLst>
            <a:ext uri="{FF2B5EF4-FFF2-40B4-BE49-F238E27FC236}">
              <a16:creationId xmlns:a16="http://schemas.microsoft.com/office/drawing/2014/main" id="{F9274D3C-5325-4DD8-BE45-EA3532A7BD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0" name="Text Box 130">
          <a:extLst>
            <a:ext uri="{FF2B5EF4-FFF2-40B4-BE49-F238E27FC236}">
              <a16:creationId xmlns:a16="http://schemas.microsoft.com/office/drawing/2014/main" id="{461832EA-B109-410D-BFFE-C69AF34A0A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1" name="Text Box 131">
          <a:extLst>
            <a:ext uri="{FF2B5EF4-FFF2-40B4-BE49-F238E27FC236}">
              <a16:creationId xmlns:a16="http://schemas.microsoft.com/office/drawing/2014/main" id="{002E4876-277D-4C60-8EFB-2DFF5C097F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2" name="Text Box 132">
          <a:extLst>
            <a:ext uri="{FF2B5EF4-FFF2-40B4-BE49-F238E27FC236}">
              <a16:creationId xmlns:a16="http://schemas.microsoft.com/office/drawing/2014/main" id="{E737F993-56C9-471F-8A1E-7D34F2933B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3" name="Text Box 133">
          <a:extLst>
            <a:ext uri="{FF2B5EF4-FFF2-40B4-BE49-F238E27FC236}">
              <a16:creationId xmlns:a16="http://schemas.microsoft.com/office/drawing/2014/main" id="{56143805-2B79-4BD9-A52B-149DBF5618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4" name="Text Box 134">
          <a:extLst>
            <a:ext uri="{FF2B5EF4-FFF2-40B4-BE49-F238E27FC236}">
              <a16:creationId xmlns:a16="http://schemas.microsoft.com/office/drawing/2014/main" id="{AA86460B-EB5E-44E8-B218-8C896A8458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5" name="Text Box 135">
          <a:extLst>
            <a:ext uri="{FF2B5EF4-FFF2-40B4-BE49-F238E27FC236}">
              <a16:creationId xmlns:a16="http://schemas.microsoft.com/office/drawing/2014/main" id="{05222447-CE22-44AD-B6C5-6B6B96AA44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6" name="Text Box 136">
          <a:extLst>
            <a:ext uri="{FF2B5EF4-FFF2-40B4-BE49-F238E27FC236}">
              <a16:creationId xmlns:a16="http://schemas.microsoft.com/office/drawing/2014/main" id="{2C0DF119-95DD-4C73-A1A8-1E5A6DE489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7" name="Text Box 137">
          <a:extLst>
            <a:ext uri="{FF2B5EF4-FFF2-40B4-BE49-F238E27FC236}">
              <a16:creationId xmlns:a16="http://schemas.microsoft.com/office/drawing/2014/main" id="{65857948-3C33-49F8-B54F-78792F7AF1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8" name="Text Box 138">
          <a:extLst>
            <a:ext uri="{FF2B5EF4-FFF2-40B4-BE49-F238E27FC236}">
              <a16:creationId xmlns:a16="http://schemas.microsoft.com/office/drawing/2014/main" id="{201ECE1E-EB9E-4CA9-AFE6-A37CCE551B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9" name="Text Box 139">
          <a:extLst>
            <a:ext uri="{FF2B5EF4-FFF2-40B4-BE49-F238E27FC236}">
              <a16:creationId xmlns:a16="http://schemas.microsoft.com/office/drawing/2014/main" id="{457867E8-8795-4EEE-B203-4B07425B70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0" name="Text Box 140">
          <a:extLst>
            <a:ext uri="{FF2B5EF4-FFF2-40B4-BE49-F238E27FC236}">
              <a16:creationId xmlns:a16="http://schemas.microsoft.com/office/drawing/2014/main" id="{055BA961-B58E-4703-8307-5FACAAEB5C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1" name="Text Box 141">
          <a:extLst>
            <a:ext uri="{FF2B5EF4-FFF2-40B4-BE49-F238E27FC236}">
              <a16:creationId xmlns:a16="http://schemas.microsoft.com/office/drawing/2014/main" id="{33291C6B-918C-448F-B3A1-689E3E31DE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2" name="Text Box 142">
          <a:extLst>
            <a:ext uri="{FF2B5EF4-FFF2-40B4-BE49-F238E27FC236}">
              <a16:creationId xmlns:a16="http://schemas.microsoft.com/office/drawing/2014/main" id="{1F8E8C87-23D0-47CB-8C19-A6EF56ED6E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3" name="Text Box 143">
          <a:extLst>
            <a:ext uri="{FF2B5EF4-FFF2-40B4-BE49-F238E27FC236}">
              <a16:creationId xmlns:a16="http://schemas.microsoft.com/office/drawing/2014/main" id="{C7515508-533E-4320-8C0E-5879C24032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4" name="Text Box 144">
          <a:extLst>
            <a:ext uri="{FF2B5EF4-FFF2-40B4-BE49-F238E27FC236}">
              <a16:creationId xmlns:a16="http://schemas.microsoft.com/office/drawing/2014/main" id="{261D035B-7ACF-44E7-80A5-78452E450B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5" name="Text Box 145">
          <a:extLst>
            <a:ext uri="{FF2B5EF4-FFF2-40B4-BE49-F238E27FC236}">
              <a16:creationId xmlns:a16="http://schemas.microsoft.com/office/drawing/2014/main" id="{FF1E33C4-3E6F-4605-BFA4-992B84DF5D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6" name="Text Box 146">
          <a:extLst>
            <a:ext uri="{FF2B5EF4-FFF2-40B4-BE49-F238E27FC236}">
              <a16:creationId xmlns:a16="http://schemas.microsoft.com/office/drawing/2014/main" id="{1CB48F34-CCFE-4661-910E-788CBD5071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7" name="Text Box 147">
          <a:extLst>
            <a:ext uri="{FF2B5EF4-FFF2-40B4-BE49-F238E27FC236}">
              <a16:creationId xmlns:a16="http://schemas.microsoft.com/office/drawing/2014/main" id="{F2361786-45ED-42B0-B223-CFF5294ABA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8" name="Text Box 148">
          <a:extLst>
            <a:ext uri="{FF2B5EF4-FFF2-40B4-BE49-F238E27FC236}">
              <a16:creationId xmlns:a16="http://schemas.microsoft.com/office/drawing/2014/main" id="{B17F40B8-C3CF-47F4-BB5F-7AE82AB780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9" name="Text Box 149">
          <a:extLst>
            <a:ext uri="{FF2B5EF4-FFF2-40B4-BE49-F238E27FC236}">
              <a16:creationId xmlns:a16="http://schemas.microsoft.com/office/drawing/2014/main" id="{E1E359FD-3191-4BDF-9268-6081FE4C3F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0" name="Text Box 150">
          <a:extLst>
            <a:ext uri="{FF2B5EF4-FFF2-40B4-BE49-F238E27FC236}">
              <a16:creationId xmlns:a16="http://schemas.microsoft.com/office/drawing/2014/main" id="{FBA1BDF1-0D5F-4406-A57A-BAB8C9AF11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1" name="Text Box 151">
          <a:extLst>
            <a:ext uri="{FF2B5EF4-FFF2-40B4-BE49-F238E27FC236}">
              <a16:creationId xmlns:a16="http://schemas.microsoft.com/office/drawing/2014/main" id="{4CB23FCF-0D15-41AF-8742-89D163C75F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2" name="Text Box 152">
          <a:extLst>
            <a:ext uri="{FF2B5EF4-FFF2-40B4-BE49-F238E27FC236}">
              <a16:creationId xmlns:a16="http://schemas.microsoft.com/office/drawing/2014/main" id="{A76FFF29-69A6-4F08-AEBA-2A6A098FFC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3" name="Text Box 153">
          <a:extLst>
            <a:ext uri="{FF2B5EF4-FFF2-40B4-BE49-F238E27FC236}">
              <a16:creationId xmlns:a16="http://schemas.microsoft.com/office/drawing/2014/main" id="{B688BE36-0D99-4DA6-8152-A732680720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4" name="Text Box 154">
          <a:extLst>
            <a:ext uri="{FF2B5EF4-FFF2-40B4-BE49-F238E27FC236}">
              <a16:creationId xmlns:a16="http://schemas.microsoft.com/office/drawing/2014/main" id="{AF7D107D-1D32-428C-B603-D225DF376C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5" name="Text Box 155">
          <a:extLst>
            <a:ext uri="{FF2B5EF4-FFF2-40B4-BE49-F238E27FC236}">
              <a16:creationId xmlns:a16="http://schemas.microsoft.com/office/drawing/2014/main" id="{29910B85-6909-482D-9DD0-7442B185BB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6" name="Text Box 156">
          <a:extLst>
            <a:ext uri="{FF2B5EF4-FFF2-40B4-BE49-F238E27FC236}">
              <a16:creationId xmlns:a16="http://schemas.microsoft.com/office/drawing/2014/main" id="{0E1E965E-3505-49EF-9759-A7015767B7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151FA7E0-BC4F-4ADC-9073-299C805F0A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F7A257DB-47B0-4BBB-873F-D56A5233DF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9" name="Text Box 3">
          <a:extLst>
            <a:ext uri="{FF2B5EF4-FFF2-40B4-BE49-F238E27FC236}">
              <a16:creationId xmlns:a16="http://schemas.microsoft.com/office/drawing/2014/main" id="{E874053A-57F0-4225-A661-11DDF50057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0A04187F-7048-446A-9148-67E7FF0A72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1" name="Text Box 5">
          <a:extLst>
            <a:ext uri="{FF2B5EF4-FFF2-40B4-BE49-F238E27FC236}">
              <a16:creationId xmlns:a16="http://schemas.microsoft.com/office/drawing/2014/main" id="{D929DFC5-155D-4A89-A998-676D2B2412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id="{8FE70B0F-4344-41F6-8E94-A7526A67A2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3" name="Text Box 7">
          <a:extLst>
            <a:ext uri="{FF2B5EF4-FFF2-40B4-BE49-F238E27FC236}">
              <a16:creationId xmlns:a16="http://schemas.microsoft.com/office/drawing/2014/main" id="{4ECE60C3-A636-4457-BCC0-38802019D0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4" name="Text Box 8">
          <a:extLst>
            <a:ext uri="{FF2B5EF4-FFF2-40B4-BE49-F238E27FC236}">
              <a16:creationId xmlns:a16="http://schemas.microsoft.com/office/drawing/2014/main" id="{9B8EB81D-F5DC-4C73-A173-1ED734EA60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5" name="Text Box 9">
          <a:extLst>
            <a:ext uri="{FF2B5EF4-FFF2-40B4-BE49-F238E27FC236}">
              <a16:creationId xmlns:a16="http://schemas.microsoft.com/office/drawing/2014/main" id="{726A4E47-A684-4236-998D-721A2F8E98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6" name="Text Box 10">
          <a:extLst>
            <a:ext uri="{FF2B5EF4-FFF2-40B4-BE49-F238E27FC236}">
              <a16:creationId xmlns:a16="http://schemas.microsoft.com/office/drawing/2014/main" id="{1B35BA0E-64EB-4D1A-9708-2092B85311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7" name="Text Box 11">
          <a:extLst>
            <a:ext uri="{FF2B5EF4-FFF2-40B4-BE49-F238E27FC236}">
              <a16:creationId xmlns:a16="http://schemas.microsoft.com/office/drawing/2014/main" id="{0BA5F71B-2976-4344-A249-6F3CED83D0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8" name="Text Box 12">
          <a:extLst>
            <a:ext uri="{FF2B5EF4-FFF2-40B4-BE49-F238E27FC236}">
              <a16:creationId xmlns:a16="http://schemas.microsoft.com/office/drawing/2014/main" id="{6365805A-74F2-4695-BE68-8EFD2CEE26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9" name="Text Box 13">
          <a:extLst>
            <a:ext uri="{FF2B5EF4-FFF2-40B4-BE49-F238E27FC236}">
              <a16:creationId xmlns:a16="http://schemas.microsoft.com/office/drawing/2014/main" id="{AF97FB79-C7B7-4B0B-B14B-24E4947ACA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0" name="Text Box 14">
          <a:extLst>
            <a:ext uri="{FF2B5EF4-FFF2-40B4-BE49-F238E27FC236}">
              <a16:creationId xmlns:a16="http://schemas.microsoft.com/office/drawing/2014/main" id="{70EF29FC-B086-4E03-AC87-271386F68D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2F309801-3A53-4E2E-9C48-4F34DE37AC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BAFA3B73-6218-48A9-973F-7B082B2380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9B7B3C39-E202-45AF-961C-F676CF88F8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4" name="Text Box 19">
          <a:extLst>
            <a:ext uri="{FF2B5EF4-FFF2-40B4-BE49-F238E27FC236}">
              <a16:creationId xmlns:a16="http://schemas.microsoft.com/office/drawing/2014/main" id="{0D9E2306-4F3F-452D-A7C7-96FC5B5764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5" name="Text Box 20">
          <a:extLst>
            <a:ext uri="{FF2B5EF4-FFF2-40B4-BE49-F238E27FC236}">
              <a16:creationId xmlns:a16="http://schemas.microsoft.com/office/drawing/2014/main" id="{72FC22E8-4958-463C-912D-891CE104D3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6" name="Text Box 21">
          <a:extLst>
            <a:ext uri="{FF2B5EF4-FFF2-40B4-BE49-F238E27FC236}">
              <a16:creationId xmlns:a16="http://schemas.microsoft.com/office/drawing/2014/main" id="{38AEF177-5D2D-4595-8974-D70076D325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7" name="Text Box 22">
          <a:extLst>
            <a:ext uri="{FF2B5EF4-FFF2-40B4-BE49-F238E27FC236}">
              <a16:creationId xmlns:a16="http://schemas.microsoft.com/office/drawing/2014/main" id="{F380512B-42CD-47D5-907E-0CF904CB2D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8" name="Text Box 23">
          <a:extLst>
            <a:ext uri="{FF2B5EF4-FFF2-40B4-BE49-F238E27FC236}">
              <a16:creationId xmlns:a16="http://schemas.microsoft.com/office/drawing/2014/main" id="{98C663D1-4F0D-4292-80D1-0D6AFC099C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9" name="Text Box 24">
          <a:extLst>
            <a:ext uri="{FF2B5EF4-FFF2-40B4-BE49-F238E27FC236}">
              <a16:creationId xmlns:a16="http://schemas.microsoft.com/office/drawing/2014/main" id="{897537AC-9611-4CAC-9A63-EC2A501AE1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0" name="Text Box 25">
          <a:extLst>
            <a:ext uri="{FF2B5EF4-FFF2-40B4-BE49-F238E27FC236}">
              <a16:creationId xmlns:a16="http://schemas.microsoft.com/office/drawing/2014/main" id="{D5C0D5FC-68DC-4DEF-853E-3A011F2DEA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1" name="Text Box 26">
          <a:extLst>
            <a:ext uri="{FF2B5EF4-FFF2-40B4-BE49-F238E27FC236}">
              <a16:creationId xmlns:a16="http://schemas.microsoft.com/office/drawing/2014/main" id="{FDCEF0B0-BE2C-48EF-9D3E-BBD2C7F842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2" name="Text Box 27">
          <a:extLst>
            <a:ext uri="{FF2B5EF4-FFF2-40B4-BE49-F238E27FC236}">
              <a16:creationId xmlns:a16="http://schemas.microsoft.com/office/drawing/2014/main" id="{73216267-06A7-4FDA-9AAE-758EDC2A89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3" name="Text Box 28">
          <a:extLst>
            <a:ext uri="{FF2B5EF4-FFF2-40B4-BE49-F238E27FC236}">
              <a16:creationId xmlns:a16="http://schemas.microsoft.com/office/drawing/2014/main" id="{37C5F33B-67D9-4767-AF90-96A66580F9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4" name="Text Box 29">
          <a:extLst>
            <a:ext uri="{FF2B5EF4-FFF2-40B4-BE49-F238E27FC236}">
              <a16:creationId xmlns:a16="http://schemas.microsoft.com/office/drawing/2014/main" id="{06552385-126D-4C4F-BB82-4BF825DAA8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5" name="Text Box 30">
          <a:extLst>
            <a:ext uri="{FF2B5EF4-FFF2-40B4-BE49-F238E27FC236}">
              <a16:creationId xmlns:a16="http://schemas.microsoft.com/office/drawing/2014/main" id="{392EEA51-0E27-44FC-ABD7-E10CFDFBF3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6" name="Text Box 31">
          <a:extLst>
            <a:ext uri="{FF2B5EF4-FFF2-40B4-BE49-F238E27FC236}">
              <a16:creationId xmlns:a16="http://schemas.microsoft.com/office/drawing/2014/main" id="{84CBD93A-9FFF-4576-BC78-C01B6F2B1D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7" name="Text Box 32">
          <a:extLst>
            <a:ext uri="{FF2B5EF4-FFF2-40B4-BE49-F238E27FC236}">
              <a16:creationId xmlns:a16="http://schemas.microsoft.com/office/drawing/2014/main" id="{17C7A188-6F57-439B-BB60-20AB758469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8" name="Text Box 33">
          <a:extLst>
            <a:ext uri="{FF2B5EF4-FFF2-40B4-BE49-F238E27FC236}">
              <a16:creationId xmlns:a16="http://schemas.microsoft.com/office/drawing/2014/main" id="{A3E6592E-5ABD-4417-9993-DC19E0BA90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9" name="Text Box 34">
          <a:extLst>
            <a:ext uri="{FF2B5EF4-FFF2-40B4-BE49-F238E27FC236}">
              <a16:creationId xmlns:a16="http://schemas.microsoft.com/office/drawing/2014/main" id="{28936C22-2907-49E3-A1B5-C1A4A98102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0" name="Text Box 35">
          <a:extLst>
            <a:ext uri="{FF2B5EF4-FFF2-40B4-BE49-F238E27FC236}">
              <a16:creationId xmlns:a16="http://schemas.microsoft.com/office/drawing/2014/main" id="{C3B87EBF-8473-4165-8E8B-C9920F8389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1" name="Text Box 36">
          <a:extLst>
            <a:ext uri="{FF2B5EF4-FFF2-40B4-BE49-F238E27FC236}">
              <a16:creationId xmlns:a16="http://schemas.microsoft.com/office/drawing/2014/main" id="{AD8E3537-F881-4899-9A2D-DE4C5E02A8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2" name="Text Box 37">
          <a:extLst>
            <a:ext uri="{FF2B5EF4-FFF2-40B4-BE49-F238E27FC236}">
              <a16:creationId xmlns:a16="http://schemas.microsoft.com/office/drawing/2014/main" id="{0DC6BE99-0AF0-4F66-A1FF-F874B6D166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3" name="Text Box 38">
          <a:extLst>
            <a:ext uri="{FF2B5EF4-FFF2-40B4-BE49-F238E27FC236}">
              <a16:creationId xmlns:a16="http://schemas.microsoft.com/office/drawing/2014/main" id="{855ABA39-7625-48F7-B010-2441AD4F06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4" name="Text Box 39">
          <a:extLst>
            <a:ext uri="{FF2B5EF4-FFF2-40B4-BE49-F238E27FC236}">
              <a16:creationId xmlns:a16="http://schemas.microsoft.com/office/drawing/2014/main" id="{729053FF-C89E-484A-96D3-CB8EFD1D5D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5" name="Text Box 40">
          <a:extLst>
            <a:ext uri="{FF2B5EF4-FFF2-40B4-BE49-F238E27FC236}">
              <a16:creationId xmlns:a16="http://schemas.microsoft.com/office/drawing/2014/main" id="{3B4249DF-2465-49C3-85DF-532FE80654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6" name="Text Box 41">
          <a:extLst>
            <a:ext uri="{FF2B5EF4-FFF2-40B4-BE49-F238E27FC236}">
              <a16:creationId xmlns:a16="http://schemas.microsoft.com/office/drawing/2014/main" id="{FDE754A8-4E6D-4C18-978B-D601A0481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7" name="Text Box 42">
          <a:extLst>
            <a:ext uri="{FF2B5EF4-FFF2-40B4-BE49-F238E27FC236}">
              <a16:creationId xmlns:a16="http://schemas.microsoft.com/office/drawing/2014/main" id="{9A5AAECE-32D9-4AF1-B319-E599712880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8" name="Text Box 43">
          <a:extLst>
            <a:ext uri="{FF2B5EF4-FFF2-40B4-BE49-F238E27FC236}">
              <a16:creationId xmlns:a16="http://schemas.microsoft.com/office/drawing/2014/main" id="{16A32DFC-2687-4219-890C-EE5C905DD3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9" name="Text Box 44">
          <a:extLst>
            <a:ext uri="{FF2B5EF4-FFF2-40B4-BE49-F238E27FC236}">
              <a16:creationId xmlns:a16="http://schemas.microsoft.com/office/drawing/2014/main" id="{905DC611-705C-4E37-9ECF-3063C90198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0" name="Text Box 45">
          <a:extLst>
            <a:ext uri="{FF2B5EF4-FFF2-40B4-BE49-F238E27FC236}">
              <a16:creationId xmlns:a16="http://schemas.microsoft.com/office/drawing/2014/main" id="{C0C34E1F-D742-4B2E-8363-2BD799A291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1" name="Text Box 46">
          <a:extLst>
            <a:ext uri="{FF2B5EF4-FFF2-40B4-BE49-F238E27FC236}">
              <a16:creationId xmlns:a16="http://schemas.microsoft.com/office/drawing/2014/main" id="{00F029D2-94FF-421B-9E56-97116C248B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2" name="Text Box 47">
          <a:extLst>
            <a:ext uri="{FF2B5EF4-FFF2-40B4-BE49-F238E27FC236}">
              <a16:creationId xmlns:a16="http://schemas.microsoft.com/office/drawing/2014/main" id="{A283E129-2AFD-4B0B-8A6C-97585C6BCD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3" name="Text Box 48">
          <a:extLst>
            <a:ext uri="{FF2B5EF4-FFF2-40B4-BE49-F238E27FC236}">
              <a16:creationId xmlns:a16="http://schemas.microsoft.com/office/drawing/2014/main" id="{B9F82AA9-3C18-43B8-BD1B-CD3B9E2752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4" name="Text Box 49">
          <a:extLst>
            <a:ext uri="{FF2B5EF4-FFF2-40B4-BE49-F238E27FC236}">
              <a16:creationId xmlns:a16="http://schemas.microsoft.com/office/drawing/2014/main" id="{F1B9E42D-4031-4237-A08C-BB5A2447C8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5" name="Text Box 50">
          <a:extLst>
            <a:ext uri="{FF2B5EF4-FFF2-40B4-BE49-F238E27FC236}">
              <a16:creationId xmlns:a16="http://schemas.microsoft.com/office/drawing/2014/main" id="{14CDC76D-F2AB-4B43-8AC6-37431A3711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6" name="Text Box 51">
          <a:extLst>
            <a:ext uri="{FF2B5EF4-FFF2-40B4-BE49-F238E27FC236}">
              <a16:creationId xmlns:a16="http://schemas.microsoft.com/office/drawing/2014/main" id="{D9345F64-771F-4D9C-B6EB-EF4E57F6F5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7" name="Text Box 52">
          <a:extLst>
            <a:ext uri="{FF2B5EF4-FFF2-40B4-BE49-F238E27FC236}">
              <a16:creationId xmlns:a16="http://schemas.microsoft.com/office/drawing/2014/main" id="{E16A7947-9069-4E04-A64C-73937F73B1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570213A3-85A6-4A93-B13C-F9FFE2C595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9" name="Text Box 54">
          <a:extLst>
            <a:ext uri="{FF2B5EF4-FFF2-40B4-BE49-F238E27FC236}">
              <a16:creationId xmlns:a16="http://schemas.microsoft.com/office/drawing/2014/main" id="{E63E3133-428E-4B98-A42B-572D399F1A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0" name="Text Box 55">
          <a:extLst>
            <a:ext uri="{FF2B5EF4-FFF2-40B4-BE49-F238E27FC236}">
              <a16:creationId xmlns:a16="http://schemas.microsoft.com/office/drawing/2014/main" id="{CA6E64F9-8621-487A-81F9-1A4432EF4D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1" name="Text Box 56">
          <a:extLst>
            <a:ext uri="{FF2B5EF4-FFF2-40B4-BE49-F238E27FC236}">
              <a16:creationId xmlns:a16="http://schemas.microsoft.com/office/drawing/2014/main" id="{AF8B2AC8-9447-4DC5-9FB1-009EB9F8FD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2" name="Text Box 57">
          <a:extLst>
            <a:ext uri="{FF2B5EF4-FFF2-40B4-BE49-F238E27FC236}">
              <a16:creationId xmlns:a16="http://schemas.microsoft.com/office/drawing/2014/main" id="{D2A71A17-2481-46DF-A081-C9CBFB15C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3" name="Text Box 58">
          <a:extLst>
            <a:ext uri="{FF2B5EF4-FFF2-40B4-BE49-F238E27FC236}">
              <a16:creationId xmlns:a16="http://schemas.microsoft.com/office/drawing/2014/main" id="{6C5ADE93-3D59-4BA0-BFC9-BBCB804311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4" name="Text Box 59">
          <a:extLst>
            <a:ext uri="{FF2B5EF4-FFF2-40B4-BE49-F238E27FC236}">
              <a16:creationId xmlns:a16="http://schemas.microsoft.com/office/drawing/2014/main" id="{2F3CB80B-100E-43EA-A94B-9E40C80B6F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5" name="Text Box 60">
          <a:extLst>
            <a:ext uri="{FF2B5EF4-FFF2-40B4-BE49-F238E27FC236}">
              <a16:creationId xmlns:a16="http://schemas.microsoft.com/office/drawing/2014/main" id="{E2F7C52A-0C77-4BA9-ACC8-6168DC80A9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6" name="Text Box 61">
          <a:extLst>
            <a:ext uri="{FF2B5EF4-FFF2-40B4-BE49-F238E27FC236}">
              <a16:creationId xmlns:a16="http://schemas.microsoft.com/office/drawing/2014/main" id="{5F7B27A4-8BD7-4BC6-A0F3-5A4F852B45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7" name="Text Box 62">
          <a:extLst>
            <a:ext uri="{FF2B5EF4-FFF2-40B4-BE49-F238E27FC236}">
              <a16:creationId xmlns:a16="http://schemas.microsoft.com/office/drawing/2014/main" id="{31A0756A-1930-4BDD-9644-DA5474A94B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8" name="Text Box 63">
          <a:extLst>
            <a:ext uri="{FF2B5EF4-FFF2-40B4-BE49-F238E27FC236}">
              <a16:creationId xmlns:a16="http://schemas.microsoft.com/office/drawing/2014/main" id="{2E5E74A2-320F-483F-A05D-62A5F4F0FA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9" name="Text Box 64">
          <a:extLst>
            <a:ext uri="{FF2B5EF4-FFF2-40B4-BE49-F238E27FC236}">
              <a16:creationId xmlns:a16="http://schemas.microsoft.com/office/drawing/2014/main" id="{818250AE-BBDD-4CF0-9A60-E306C1003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0" name="Text Box 65">
          <a:extLst>
            <a:ext uri="{FF2B5EF4-FFF2-40B4-BE49-F238E27FC236}">
              <a16:creationId xmlns:a16="http://schemas.microsoft.com/office/drawing/2014/main" id="{E61BCE59-5AF7-42D2-A2EA-103AC2E2D5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1" name="Text Box 66">
          <a:extLst>
            <a:ext uri="{FF2B5EF4-FFF2-40B4-BE49-F238E27FC236}">
              <a16:creationId xmlns:a16="http://schemas.microsoft.com/office/drawing/2014/main" id="{95FA5607-0911-4BE9-AA73-099E8871D4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2" name="Text Box 67">
          <a:extLst>
            <a:ext uri="{FF2B5EF4-FFF2-40B4-BE49-F238E27FC236}">
              <a16:creationId xmlns:a16="http://schemas.microsoft.com/office/drawing/2014/main" id="{5FFEB5D3-F43E-4653-AAD9-D2086ED464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3" name="Text Box 68">
          <a:extLst>
            <a:ext uri="{FF2B5EF4-FFF2-40B4-BE49-F238E27FC236}">
              <a16:creationId xmlns:a16="http://schemas.microsoft.com/office/drawing/2014/main" id="{BC561612-B737-44DC-BBDE-B4299E387B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4" name="Text Box 69">
          <a:extLst>
            <a:ext uri="{FF2B5EF4-FFF2-40B4-BE49-F238E27FC236}">
              <a16:creationId xmlns:a16="http://schemas.microsoft.com/office/drawing/2014/main" id="{E88D9C96-2CF7-444B-98CF-A59615E75D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5" name="Text Box 70">
          <a:extLst>
            <a:ext uri="{FF2B5EF4-FFF2-40B4-BE49-F238E27FC236}">
              <a16:creationId xmlns:a16="http://schemas.microsoft.com/office/drawing/2014/main" id="{74E75526-5D7B-498C-82E4-CAB6FF4A8E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6" name="Text Box 71">
          <a:extLst>
            <a:ext uri="{FF2B5EF4-FFF2-40B4-BE49-F238E27FC236}">
              <a16:creationId xmlns:a16="http://schemas.microsoft.com/office/drawing/2014/main" id="{3697E4D2-E564-4825-BF60-E68DB55DC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7" name="Text Box 72">
          <a:extLst>
            <a:ext uri="{FF2B5EF4-FFF2-40B4-BE49-F238E27FC236}">
              <a16:creationId xmlns:a16="http://schemas.microsoft.com/office/drawing/2014/main" id="{36DF70B2-EB77-4CF6-8D97-EBD0F40C46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8" name="Text Box 73">
          <a:extLst>
            <a:ext uri="{FF2B5EF4-FFF2-40B4-BE49-F238E27FC236}">
              <a16:creationId xmlns:a16="http://schemas.microsoft.com/office/drawing/2014/main" id="{5BB222C8-F87C-4D69-8A22-8800A69620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9" name="Text Box 74">
          <a:extLst>
            <a:ext uri="{FF2B5EF4-FFF2-40B4-BE49-F238E27FC236}">
              <a16:creationId xmlns:a16="http://schemas.microsoft.com/office/drawing/2014/main" id="{0C9F1C27-C2CB-4026-827F-48D4C71E06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0" name="Text Box 75">
          <a:extLst>
            <a:ext uri="{FF2B5EF4-FFF2-40B4-BE49-F238E27FC236}">
              <a16:creationId xmlns:a16="http://schemas.microsoft.com/office/drawing/2014/main" id="{4F62AE06-E4D4-452A-B94F-80BB246A72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1" name="Text Box 76">
          <a:extLst>
            <a:ext uri="{FF2B5EF4-FFF2-40B4-BE49-F238E27FC236}">
              <a16:creationId xmlns:a16="http://schemas.microsoft.com/office/drawing/2014/main" id="{10F5CD5D-39E1-4D0F-9A1E-AFB9981952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2" name="Text Box 77">
          <a:extLst>
            <a:ext uri="{FF2B5EF4-FFF2-40B4-BE49-F238E27FC236}">
              <a16:creationId xmlns:a16="http://schemas.microsoft.com/office/drawing/2014/main" id="{2007A656-1458-4218-8B2F-B6AA106303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3" name="Text Box 78">
          <a:extLst>
            <a:ext uri="{FF2B5EF4-FFF2-40B4-BE49-F238E27FC236}">
              <a16:creationId xmlns:a16="http://schemas.microsoft.com/office/drawing/2014/main" id="{773E3184-971A-40A8-A6EF-5CFD8A4CB3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4" name="Text Box 79">
          <a:extLst>
            <a:ext uri="{FF2B5EF4-FFF2-40B4-BE49-F238E27FC236}">
              <a16:creationId xmlns:a16="http://schemas.microsoft.com/office/drawing/2014/main" id="{9210CF11-86ED-4C46-ADBE-86816EE5C1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5" name="Text Box 80">
          <a:extLst>
            <a:ext uri="{FF2B5EF4-FFF2-40B4-BE49-F238E27FC236}">
              <a16:creationId xmlns:a16="http://schemas.microsoft.com/office/drawing/2014/main" id="{2C3570F5-2186-4414-895E-D5515E27AA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6" name="Text Box 81">
          <a:extLst>
            <a:ext uri="{FF2B5EF4-FFF2-40B4-BE49-F238E27FC236}">
              <a16:creationId xmlns:a16="http://schemas.microsoft.com/office/drawing/2014/main" id="{68297BBD-849E-474F-B179-D1E897CD28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7" name="Text Box 82">
          <a:extLst>
            <a:ext uri="{FF2B5EF4-FFF2-40B4-BE49-F238E27FC236}">
              <a16:creationId xmlns:a16="http://schemas.microsoft.com/office/drawing/2014/main" id="{12DE653F-7FF1-4C93-81A3-68C809A3A7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8" name="Text Box 83">
          <a:extLst>
            <a:ext uri="{FF2B5EF4-FFF2-40B4-BE49-F238E27FC236}">
              <a16:creationId xmlns:a16="http://schemas.microsoft.com/office/drawing/2014/main" id="{9D9C0DD8-2CE4-4A53-ABC5-6646C35CFD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9" name="Text Box 84">
          <a:extLst>
            <a:ext uri="{FF2B5EF4-FFF2-40B4-BE49-F238E27FC236}">
              <a16:creationId xmlns:a16="http://schemas.microsoft.com/office/drawing/2014/main" id="{CC7ABC18-83D7-4EA3-9E07-5D88E74035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0" name="Text Box 85">
          <a:extLst>
            <a:ext uri="{FF2B5EF4-FFF2-40B4-BE49-F238E27FC236}">
              <a16:creationId xmlns:a16="http://schemas.microsoft.com/office/drawing/2014/main" id="{C3A963C7-152E-4DA4-AE7E-D70C9A998A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1" name="Text Box 86">
          <a:extLst>
            <a:ext uri="{FF2B5EF4-FFF2-40B4-BE49-F238E27FC236}">
              <a16:creationId xmlns:a16="http://schemas.microsoft.com/office/drawing/2014/main" id="{18E7AEDE-B125-42B6-8DEB-B483067E93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2" name="Text Box 87">
          <a:extLst>
            <a:ext uri="{FF2B5EF4-FFF2-40B4-BE49-F238E27FC236}">
              <a16:creationId xmlns:a16="http://schemas.microsoft.com/office/drawing/2014/main" id="{238D573F-818D-4D3B-B2F9-8E40BC21E6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3" name="Text Box 88">
          <a:extLst>
            <a:ext uri="{FF2B5EF4-FFF2-40B4-BE49-F238E27FC236}">
              <a16:creationId xmlns:a16="http://schemas.microsoft.com/office/drawing/2014/main" id="{E3C42AAC-564C-4C98-B64A-10D6291A36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4" name="Text Box 89">
          <a:extLst>
            <a:ext uri="{FF2B5EF4-FFF2-40B4-BE49-F238E27FC236}">
              <a16:creationId xmlns:a16="http://schemas.microsoft.com/office/drawing/2014/main" id="{F5E694C9-B602-449F-B2E2-DFAF33439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5" name="Text Box 90">
          <a:extLst>
            <a:ext uri="{FF2B5EF4-FFF2-40B4-BE49-F238E27FC236}">
              <a16:creationId xmlns:a16="http://schemas.microsoft.com/office/drawing/2014/main" id="{E2FFF25D-0A43-4D90-A459-BE6855639B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6" name="Text Box 91">
          <a:extLst>
            <a:ext uri="{FF2B5EF4-FFF2-40B4-BE49-F238E27FC236}">
              <a16:creationId xmlns:a16="http://schemas.microsoft.com/office/drawing/2014/main" id="{8929C233-4283-4E1C-9BD1-A2F624CFC0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7" name="Text Box 92">
          <a:extLst>
            <a:ext uri="{FF2B5EF4-FFF2-40B4-BE49-F238E27FC236}">
              <a16:creationId xmlns:a16="http://schemas.microsoft.com/office/drawing/2014/main" id="{56F51B29-3D87-4D11-992D-4729673D65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8" name="Text Box 93">
          <a:extLst>
            <a:ext uri="{FF2B5EF4-FFF2-40B4-BE49-F238E27FC236}">
              <a16:creationId xmlns:a16="http://schemas.microsoft.com/office/drawing/2014/main" id="{AC07E4DC-AEEA-46C9-8F87-BF3AFFF233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9" name="Text Box 94">
          <a:extLst>
            <a:ext uri="{FF2B5EF4-FFF2-40B4-BE49-F238E27FC236}">
              <a16:creationId xmlns:a16="http://schemas.microsoft.com/office/drawing/2014/main" id="{CCF5D04B-356F-44BE-8242-ED99AB5E56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0" name="Text Box 95">
          <a:extLst>
            <a:ext uri="{FF2B5EF4-FFF2-40B4-BE49-F238E27FC236}">
              <a16:creationId xmlns:a16="http://schemas.microsoft.com/office/drawing/2014/main" id="{5D18CD39-18A4-4CEF-B657-1316A5DBFF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1" name="Text Box 96">
          <a:extLst>
            <a:ext uri="{FF2B5EF4-FFF2-40B4-BE49-F238E27FC236}">
              <a16:creationId xmlns:a16="http://schemas.microsoft.com/office/drawing/2014/main" id="{3A393E41-8CBC-44B2-B41B-CED9AE4491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2" name="Text Box 97">
          <a:extLst>
            <a:ext uri="{FF2B5EF4-FFF2-40B4-BE49-F238E27FC236}">
              <a16:creationId xmlns:a16="http://schemas.microsoft.com/office/drawing/2014/main" id="{1BA9AB05-27C6-4F44-88AD-D45EA8EC2C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3" name="Text Box 98">
          <a:extLst>
            <a:ext uri="{FF2B5EF4-FFF2-40B4-BE49-F238E27FC236}">
              <a16:creationId xmlns:a16="http://schemas.microsoft.com/office/drawing/2014/main" id="{B4212DA0-2C8F-42AD-B407-F5EF262498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4" name="Text Box 99">
          <a:extLst>
            <a:ext uri="{FF2B5EF4-FFF2-40B4-BE49-F238E27FC236}">
              <a16:creationId xmlns:a16="http://schemas.microsoft.com/office/drawing/2014/main" id="{8C53C8E8-E526-44CA-A576-4B9463264D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5" name="Text Box 100">
          <a:extLst>
            <a:ext uri="{FF2B5EF4-FFF2-40B4-BE49-F238E27FC236}">
              <a16:creationId xmlns:a16="http://schemas.microsoft.com/office/drawing/2014/main" id="{7CC05BD8-C797-494F-B9C6-F72A0F0BB2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6" name="Text Box 101">
          <a:extLst>
            <a:ext uri="{FF2B5EF4-FFF2-40B4-BE49-F238E27FC236}">
              <a16:creationId xmlns:a16="http://schemas.microsoft.com/office/drawing/2014/main" id="{674F025A-D7E1-4946-9D58-CCD7196964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7" name="Text Box 102">
          <a:extLst>
            <a:ext uri="{FF2B5EF4-FFF2-40B4-BE49-F238E27FC236}">
              <a16:creationId xmlns:a16="http://schemas.microsoft.com/office/drawing/2014/main" id="{5B00AB2C-D14F-48A4-811F-C0424964BE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8" name="Text Box 103">
          <a:extLst>
            <a:ext uri="{FF2B5EF4-FFF2-40B4-BE49-F238E27FC236}">
              <a16:creationId xmlns:a16="http://schemas.microsoft.com/office/drawing/2014/main" id="{397718B7-C6EC-41EF-A521-9B55C1D08C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9" name="Text Box 104">
          <a:extLst>
            <a:ext uri="{FF2B5EF4-FFF2-40B4-BE49-F238E27FC236}">
              <a16:creationId xmlns:a16="http://schemas.microsoft.com/office/drawing/2014/main" id="{A409B5D4-0337-4DC6-9E25-E039D28438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0" name="Text Box 105">
          <a:extLst>
            <a:ext uri="{FF2B5EF4-FFF2-40B4-BE49-F238E27FC236}">
              <a16:creationId xmlns:a16="http://schemas.microsoft.com/office/drawing/2014/main" id="{62267AD2-A813-4384-BF8B-6DBB3FB9C8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1" name="Text Box 106">
          <a:extLst>
            <a:ext uri="{FF2B5EF4-FFF2-40B4-BE49-F238E27FC236}">
              <a16:creationId xmlns:a16="http://schemas.microsoft.com/office/drawing/2014/main" id="{A2A4AFDB-F685-43A3-AC8C-4E1DDB6C4B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2" name="Text Box 107">
          <a:extLst>
            <a:ext uri="{FF2B5EF4-FFF2-40B4-BE49-F238E27FC236}">
              <a16:creationId xmlns:a16="http://schemas.microsoft.com/office/drawing/2014/main" id="{FE691EE8-016B-49F5-85F5-9FC6672408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3" name="Text Box 108">
          <a:extLst>
            <a:ext uri="{FF2B5EF4-FFF2-40B4-BE49-F238E27FC236}">
              <a16:creationId xmlns:a16="http://schemas.microsoft.com/office/drawing/2014/main" id="{9CF07577-9870-4764-A650-8AE2C8FA87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4" name="Text Box 109">
          <a:extLst>
            <a:ext uri="{FF2B5EF4-FFF2-40B4-BE49-F238E27FC236}">
              <a16:creationId xmlns:a16="http://schemas.microsoft.com/office/drawing/2014/main" id="{F985E6DC-E0F4-4806-A80C-E248DDC63D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5" name="Text Box 110">
          <a:extLst>
            <a:ext uri="{FF2B5EF4-FFF2-40B4-BE49-F238E27FC236}">
              <a16:creationId xmlns:a16="http://schemas.microsoft.com/office/drawing/2014/main" id="{06D46147-BFBB-477F-A5BF-ECFF2EE003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6" name="Text Box 111">
          <a:extLst>
            <a:ext uri="{FF2B5EF4-FFF2-40B4-BE49-F238E27FC236}">
              <a16:creationId xmlns:a16="http://schemas.microsoft.com/office/drawing/2014/main" id="{CE79BF10-060C-4D8F-AB5C-58D6F91F92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7" name="Text Box 112">
          <a:extLst>
            <a:ext uri="{FF2B5EF4-FFF2-40B4-BE49-F238E27FC236}">
              <a16:creationId xmlns:a16="http://schemas.microsoft.com/office/drawing/2014/main" id="{43CA475B-FFEF-4326-B55E-F30F0C8ECF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8" name="Text Box 113">
          <a:extLst>
            <a:ext uri="{FF2B5EF4-FFF2-40B4-BE49-F238E27FC236}">
              <a16:creationId xmlns:a16="http://schemas.microsoft.com/office/drawing/2014/main" id="{7CA00F05-BD6C-4BAA-9ED3-8E6A367D0E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9" name="Text Box 114">
          <a:extLst>
            <a:ext uri="{FF2B5EF4-FFF2-40B4-BE49-F238E27FC236}">
              <a16:creationId xmlns:a16="http://schemas.microsoft.com/office/drawing/2014/main" id="{417667DF-4885-427B-B532-22447057D5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0" name="Text Box 115">
          <a:extLst>
            <a:ext uri="{FF2B5EF4-FFF2-40B4-BE49-F238E27FC236}">
              <a16:creationId xmlns:a16="http://schemas.microsoft.com/office/drawing/2014/main" id="{87248626-1CDF-4936-AE04-C38691D310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1" name="Text Box 116">
          <a:extLst>
            <a:ext uri="{FF2B5EF4-FFF2-40B4-BE49-F238E27FC236}">
              <a16:creationId xmlns:a16="http://schemas.microsoft.com/office/drawing/2014/main" id="{3222DC0B-5A52-4EE1-9DDE-9198399F88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2" name="Text Box 117">
          <a:extLst>
            <a:ext uri="{FF2B5EF4-FFF2-40B4-BE49-F238E27FC236}">
              <a16:creationId xmlns:a16="http://schemas.microsoft.com/office/drawing/2014/main" id="{F961DFC8-77EF-42E4-A466-F64DCCC6CC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3" name="Text Box 118">
          <a:extLst>
            <a:ext uri="{FF2B5EF4-FFF2-40B4-BE49-F238E27FC236}">
              <a16:creationId xmlns:a16="http://schemas.microsoft.com/office/drawing/2014/main" id="{D75459E0-22F8-4DA1-9B2B-FDC0CD46D6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4" name="Text Box 119">
          <a:extLst>
            <a:ext uri="{FF2B5EF4-FFF2-40B4-BE49-F238E27FC236}">
              <a16:creationId xmlns:a16="http://schemas.microsoft.com/office/drawing/2014/main" id="{BDB9A06A-84D1-4888-9395-6385E55DF3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5" name="Text Box 120">
          <a:extLst>
            <a:ext uri="{FF2B5EF4-FFF2-40B4-BE49-F238E27FC236}">
              <a16:creationId xmlns:a16="http://schemas.microsoft.com/office/drawing/2014/main" id="{37ABAD39-34B8-44A1-86CD-66AD3DE2A7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6" name="Text Box 121">
          <a:extLst>
            <a:ext uri="{FF2B5EF4-FFF2-40B4-BE49-F238E27FC236}">
              <a16:creationId xmlns:a16="http://schemas.microsoft.com/office/drawing/2014/main" id="{9F2CFC0A-8872-4DD1-958E-CC9AAF8292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7" name="Text Box 122">
          <a:extLst>
            <a:ext uri="{FF2B5EF4-FFF2-40B4-BE49-F238E27FC236}">
              <a16:creationId xmlns:a16="http://schemas.microsoft.com/office/drawing/2014/main" id="{B816AC7D-AD14-4A8F-A9C3-0E26E09FFD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8" name="Text Box 123">
          <a:extLst>
            <a:ext uri="{FF2B5EF4-FFF2-40B4-BE49-F238E27FC236}">
              <a16:creationId xmlns:a16="http://schemas.microsoft.com/office/drawing/2014/main" id="{D1D3FBDC-C218-445D-ABAD-E45909F500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9" name="Text Box 124">
          <a:extLst>
            <a:ext uri="{FF2B5EF4-FFF2-40B4-BE49-F238E27FC236}">
              <a16:creationId xmlns:a16="http://schemas.microsoft.com/office/drawing/2014/main" id="{DA39B33B-E996-46D6-B2AE-2457E68864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0" name="Text Box 125">
          <a:extLst>
            <a:ext uri="{FF2B5EF4-FFF2-40B4-BE49-F238E27FC236}">
              <a16:creationId xmlns:a16="http://schemas.microsoft.com/office/drawing/2014/main" id="{3AB28262-3FD2-42CB-8B0D-351A2BD0B8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1" name="Text Box 126">
          <a:extLst>
            <a:ext uri="{FF2B5EF4-FFF2-40B4-BE49-F238E27FC236}">
              <a16:creationId xmlns:a16="http://schemas.microsoft.com/office/drawing/2014/main" id="{0F0536AC-0739-44FF-8695-0248B0F7E2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2" name="Text Box 127">
          <a:extLst>
            <a:ext uri="{FF2B5EF4-FFF2-40B4-BE49-F238E27FC236}">
              <a16:creationId xmlns:a16="http://schemas.microsoft.com/office/drawing/2014/main" id="{DE80977D-4FFA-4635-99E2-0CEE3DABD2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3" name="Text Box 128">
          <a:extLst>
            <a:ext uri="{FF2B5EF4-FFF2-40B4-BE49-F238E27FC236}">
              <a16:creationId xmlns:a16="http://schemas.microsoft.com/office/drawing/2014/main" id="{2D09D2A1-E5F8-4A45-B627-DF92FC2FED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4" name="Text Box 129">
          <a:extLst>
            <a:ext uri="{FF2B5EF4-FFF2-40B4-BE49-F238E27FC236}">
              <a16:creationId xmlns:a16="http://schemas.microsoft.com/office/drawing/2014/main" id="{E9F0ACD1-9504-4089-91F1-EEEBD0A820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5" name="Text Box 130">
          <a:extLst>
            <a:ext uri="{FF2B5EF4-FFF2-40B4-BE49-F238E27FC236}">
              <a16:creationId xmlns:a16="http://schemas.microsoft.com/office/drawing/2014/main" id="{2D8C7525-A1D5-480E-831F-384D7BE4CA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6" name="Text Box 131">
          <a:extLst>
            <a:ext uri="{FF2B5EF4-FFF2-40B4-BE49-F238E27FC236}">
              <a16:creationId xmlns:a16="http://schemas.microsoft.com/office/drawing/2014/main" id="{AE25BDCF-0748-48FE-835C-FB187C4390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7" name="Text Box 132">
          <a:extLst>
            <a:ext uri="{FF2B5EF4-FFF2-40B4-BE49-F238E27FC236}">
              <a16:creationId xmlns:a16="http://schemas.microsoft.com/office/drawing/2014/main" id="{EE2466E8-BD68-45AB-9DC5-203C675D0A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8" name="Text Box 133">
          <a:extLst>
            <a:ext uri="{FF2B5EF4-FFF2-40B4-BE49-F238E27FC236}">
              <a16:creationId xmlns:a16="http://schemas.microsoft.com/office/drawing/2014/main" id="{A7D4EE6C-E47D-4023-AC1E-D943BF41A8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9" name="Text Box 134">
          <a:extLst>
            <a:ext uri="{FF2B5EF4-FFF2-40B4-BE49-F238E27FC236}">
              <a16:creationId xmlns:a16="http://schemas.microsoft.com/office/drawing/2014/main" id="{16C046AF-ABF0-4269-ABFA-63EAB566EE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0" name="Text Box 135">
          <a:extLst>
            <a:ext uri="{FF2B5EF4-FFF2-40B4-BE49-F238E27FC236}">
              <a16:creationId xmlns:a16="http://schemas.microsoft.com/office/drawing/2014/main" id="{1153DFEE-3AA4-4217-8DB4-B29BDA4B5A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1" name="Text Box 136">
          <a:extLst>
            <a:ext uri="{FF2B5EF4-FFF2-40B4-BE49-F238E27FC236}">
              <a16:creationId xmlns:a16="http://schemas.microsoft.com/office/drawing/2014/main" id="{50DE8D21-2A94-4746-8E7F-F2F231CD7C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2" name="Text Box 137">
          <a:extLst>
            <a:ext uri="{FF2B5EF4-FFF2-40B4-BE49-F238E27FC236}">
              <a16:creationId xmlns:a16="http://schemas.microsoft.com/office/drawing/2014/main" id="{6A6E57CB-83FB-47B0-B50E-62E13F94D4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3" name="Text Box 138">
          <a:extLst>
            <a:ext uri="{FF2B5EF4-FFF2-40B4-BE49-F238E27FC236}">
              <a16:creationId xmlns:a16="http://schemas.microsoft.com/office/drawing/2014/main" id="{1A600F73-02DE-49DB-A783-F3BA20FDD7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4" name="Text Box 139">
          <a:extLst>
            <a:ext uri="{FF2B5EF4-FFF2-40B4-BE49-F238E27FC236}">
              <a16:creationId xmlns:a16="http://schemas.microsoft.com/office/drawing/2014/main" id="{D815332E-4BE8-4618-8F98-A1A99FEC67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5" name="Text Box 140">
          <a:extLst>
            <a:ext uri="{FF2B5EF4-FFF2-40B4-BE49-F238E27FC236}">
              <a16:creationId xmlns:a16="http://schemas.microsoft.com/office/drawing/2014/main" id="{929444F0-CC3F-49B6-A50D-6A529FFB36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6" name="Text Box 141">
          <a:extLst>
            <a:ext uri="{FF2B5EF4-FFF2-40B4-BE49-F238E27FC236}">
              <a16:creationId xmlns:a16="http://schemas.microsoft.com/office/drawing/2014/main" id="{727B980F-EFE0-4632-AD72-0A1DA248A2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7" name="Text Box 142">
          <a:extLst>
            <a:ext uri="{FF2B5EF4-FFF2-40B4-BE49-F238E27FC236}">
              <a16:creationId xmlns:a16="http://schemas.microsoft.com/office/drawing/2014/main" id="{0F1A7A18-C722-49DE-B1E5-0DFCFECFB6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8" name="Text Box 143">
          <a:extLst>
            <a:ext uri="{FF2B5EF4-FFF2-40B4-BE49-F238E27FC236}">
              <a16:creationId xmlns:a16="http://schemas.microsoft.com/office/drawing/2014/main" id="{433A6558-B2D2-48BE-A39C-1F70B6817A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9" name="Text Box 144">
          <a:extLst>
            <a:ext uri="{FF2B5EF4-FFF2-40B4-BE49-F238E27FC236}">
              <a16:creationId xmlns:a16="http://schemas.microsoft.com/office/drawing/2014/main" id="{E6F8A22E-B6E0-485E-96CE-AD769C2561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0" name="Text Box 145">
          <a:extLst>
            <a:ext uri="{FF2B5EF4-FFF2-40B4-BE49-F238E27FC236}">
              <a16:creationId xmlns:a16="http://schemas.microsoft.com/office/drawing/2014/main" id="{33C5C4B4-3B8B-4E14-8EDB-DC02512433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1" name="Text Box 146">
          <a:extLst>
            <a:ext uri="{FF2B5EF4-FFF2-40B4-BE49-F238E27FC236}">
              <a16:creationId xmlns:a16="http://schemas.microsoft.com/office/drawing/2014/main" id="{5D9ECA73-B79E-4BD1-B001-BF8BA04674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2" name="Text Box 147">
          <a:extLst>
            <a:ext uri="{FF2B5EF4-FFF2-40B4-BE49-F238E27FC236}">
              <a16:creationId xmlns:a16="http://schemas.microsoft.com/office/drawing/2014/main" id="{77092E85-6A92-4AFA-97C9-AD456B9207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3" name="Text Box 148">
          <a:extLst>
            <a:ext uri="{FF2B5EF4-FFF2-40B4-BE49-F238E27FC236}">
              <a16:creationId xmlns:a16="http://schemas.microsoft.com/office/drawing/2014/main" id="{DB864701-3AA6-4A1F-855C-32363CC469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4" name="Text Box 149">
          <a:extLst>
            <a:ext uri="{FF2B5EF4-FFF2-40B4-BE49-F238E27FC236}">
              <a16:creationId xmlns:a16="http://schemas.microsoft.com/office/drawing/2014/main" id="{0E01DCB2-E142-4CDA-87C4-B12607FF6D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5" name="Text Box 150">
          <a:extLst>
            <a:ext uri="{FF2B5EF4-FFF2-40B4-BE49-F238E27FC236}">
              <a16:creationId xmlns:a16="http://schemas.microsoft.com/office/drawing/2014/main" id="{4F63DAAB-D571-4BC2-B4BE-D7A2F4337F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6" name="Text Box 151">
          <a:extLst>
            <a:ext uri="{FF2B5EF4-FFF2-40B4-BE49-F238E27FC236}">
              <a16:creationId xmlns:a16="http://schemas.microsoft.com/office/drawing/2014/main" id="{238CBCE1-87B2-4F47-ABF5-F2503CA575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7" name="Text Box 152">
          <a:extLst>
            <a:ext uri="{FF2B5EF4-FFF2-40B4-BE49-F238E27FC236}">
              <a16:creationId xmlns:a16="http://schemas.microsoft.com/office/drawing/2014/main" id="{3DD37C1D-4A0C-45C3-A5B1-7B38C0FB55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8" name="Text Box 153">
          <a:extLst>
            <a:ext uri="{FF2B5EF4-FFF2-40B4-BE49-F238E27FC236}">
              <a16:creationId xmlns:a16="http://schemas.microsoft.com/office/drawing/2014/main" id="{2424BB2A-5F73-4D55-8347-736F2D615F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9" name="Text Box 154">
          <a:extLst>
            <a:ext uri="{FF2B5EF4-FFF2-40B4-BE49-F238E27FC236}">
              <a16:creationId xmlns:a16="http://schemas.microsoft.com/office/drawing/2014/main" id="{456C354C-5B38-4FFE-AA93-E3BB6B7C38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0" name="Text Box 155">
          <a:extLst>
            <a:ext uri="{FF2B5EF4-FFF2-40B4-BE49-F238E27FC236}">
              <a16:creationId xmlns:a16="http://schemas.microsoft.com/office/drawing/2014/main" id="{97C19674-56B3-411C-B27B-D808CBC9AB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1" name="Text Box 156">
          <a:extLst>
            <a:ext uri="{FF2B5EF4-FFF2-40B4-BE49-F238E27FC236}">
              <a16:creationId xmlns:a16="http://schemas.microsoft.com/office/drawing/2014/main" id="{B0A55770-33E5-4642-A23A-2F59F3DC36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786A904A-70D8-4443-A90D-D7CA9C80C4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5C6FEAC5-D85D-4783-AC39-C1984D0AEF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F06DFD31-A6C0-45DA-87D1-A1DDE5BC0B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5" name="Text Box 4">
          <a:extLst>
            <a:ext uri="{FF2B5EF4-FFF2-40B4-BE49-F238E27FC236}">
              <a16:creationId xmlns:a16="http://schemas.microsoft.com/office/drawing/2014/main" id="{16DBCFEF-B14C-4157-B5CD-20276814AB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6" name="Text Box 5">
          <a:extLst>
            <a:ext uri="{FF2B5EF4-FFF2-40B4-BE49-F238E27FC236}">
              <a16:creationId xmlns:a16="http://schemas.microsoft.com/office/drawing/2014/main" id="{C56DD0A3-5057-486E-A0B0-322AE3A463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id="{DC166230-7441-42A6-91BB-C0E2EAB55E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8" name="Text Box 7">
          <a:extLst>
            <a:ext uri="{FF2B5EF4-FFF2-40B4-BE49-F238E27FC236}">
              <a16:creationId xmlns:a16="http://schemas.microsoft.com/office/drawing/2014/main" id="{D80210EB-19B4-433D-8730-686634D176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9" name="Text Box 8">
          <a:extLst>
            <a:ext uri="{FF2B5EF4-FFF2-40B4-BE49-F238E27FC236}">
              <a16:creationId xmlns:a16="http://schemas.microsoft.com/office/drawing/2014/main" id="{3AE5E87E-3562-475F-A9FD-E7AFB81FFA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0" name="Text Box 9">
          <a:extLst>
            <a:ext uri="{FF2B5EF4-FFF2-40B4-BE49-F238E27FC236}">
              <a16:creationId xmlns:a16="http://schemas.microsoft.com/office/drawing/2014/main" id="{BD9E17F3-577A-43C0-BEBE-33E9BB8441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1" name="Text Box 10">
          <a:extLst>
            <a:ext uri="{FF2B5EF4-FFF2-40B4-BE49-F238E27FC236}">
              <a16:creationId xmlns:a16="http://schemas.microsoft.com/office/drawing/2014/main" id="{EBFE3857-9230-4D78-B70C-9C2237315F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2" name="Text Box 11">
          <a:extLst>
            <a:ext uri="{FF2B5EF4-FFF2-40B4-BE49-F238E27FC236}">
              <a16:creationId xmlns:a16="http://schemas.microsoft.com/office/drawing/2014/main" id="{9091BDC0-B50C-4A17-9864-DE6822C9F7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3" name="Text Box 12">
          <a:extLst>
            <a:ext uri="{FF2B5EF4-FFF2-40B4-BE49-F238E27FC236}">
              <a16:creationId xmlns:a16="http://schemas.microsoft.com/office/drawing/2014/main" id="{B3F3FDEC-C9C0-4B69-8244-4E67AEDBD5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4" name="Text Box 13">
          <a:extLst>
            <a:ext uri="{FF2B5EF4-FFF2-40B4-BE49-F238E27FC236}">
              <a16:creationId xmlns:a16="http://schemas.microsoft.com/office/drawing/2014/main" id="{3D1B4885-CDF0-4AA6-BD48-9B8D1B0A3E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25D59584-F574-4B64-8C8B-20373065DD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AC3EEB97-595D-4CA2-8984-DAF509D54A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7" name="Text Box 16">
          <a:extLst>
            <a:ext uri="{FF2B5EF4-FFF2-40B4-BE49-F238E27FC236}">
              <a16:creationId xmlns:a16="http://schemas.microsoft.com/office/drawing/2014/main" id="{58534B92-3DC2-4AB5-AD7A-79A4A1545A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8" name="Text Box 18">
          <a:extLst>
            <a:ext uri="{FF2B5EF4-FFF2-40B4-BE49-F238E27FC236}">
              <a16:creationId xmlns:a16="http://schemas.microsoft.com/office/drawing/2014/main" id="{F49D94E4-3FF5-49A7-84A0-7A7A21DCF3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9" name="Text Box 19">
          <a:extLst>
            <a:ext uri="{FF2B5EF4-FFF2-40B4-BE49-F238E27FC236}">
              <a16:creationId xmlns:a16="http://schemas.microsoft.com/office/drawing/2014/main" id="{F59B8AD2-023C-4CA6-9C69-801C280D03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0" name="Text Box 20">
          <a:extLst>
            <a:ext uri="{FF2B5EF4-FFF2-40B4-BE49-F238E27FC236}">
              <a16:creationId xmlns:a16="http://schemas.microsoft.com/office/drawing/2014/main" id="{6AAB23B2-CBB8-47EE-AC9E-9BF3E905C1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1" name="Text Box 21">
          <a:extLst>
            <a:ext uri="{FF2B5EF4-FFF2-40B4-BE49-F238E27FC236}">
              <a16:creationId xmlns:a16="http://schemas.microsoft.com/office/drawing/2014/main" id="{D9061686-5B28-49A6-A93A-5B955A9138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2" name="Text Box 22">
          <a:extLst>
            <a:ext uri="{FF2B5EF4-FFF2-40B4-BE49-F238E27FC236}">
              <a16:creationId xmlns:a16="http://schemas.microsoft.com/office/drawing/2014/main" id="{D991DCA1-AD5C-48A8-87F6-7700CBE8A9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3" name="Text Box 23">
          <a:extLst>
            <a:ext uri="{FF2B5EF4-FFF2-40B4-BE49-F238E27FC236}">
              <a16:creationId xmlns:a16="http://schemas.microsoft.com/office/drawing/2014/main" id="{607CE39C-F95D-431D-A320-34BD1F0D5E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4" name="Text Box 24">
          <a:extLst>
            <a:ext uri="{FF2B5EF4-FFF2-40B4-BE49-F238E27FC236}">
              <a16:creationId xmlns:a16="http://schemas.microsoft.com/office/drawing/2014/main" id="{DB323980-945F-4FBF-9615-3392C400C8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5" name="Text Box 25">
          <a:extLst>
            <a:ext uri="{FF2B5EF4-FFF2-40B4-BE49-F238E27FC236}">
              <a16:creationId xmlns:a16="http://schemas.microsoft.com/office/drawing/2014/main" id="{AD33A9F0-FB04-4A9A-96DB-AF3D09AC9D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6" name="Text Box 26">
          <a:extLst>
            <a:ext uri="{FF2B5EF4-FFF2-40B4-BE49-F238E27FC236}">
              <a16:creationId xmlns:a16="http://schemas.microsoft.com/office/drawing/2014/main" id="{DAF453F1-E936-43B5-B7B0-C4A87D6B52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7" name="Text Box 27">
          <a:extLst>
            <a:ext uri="{FF2B5EF4-FFF2-40B4-BE49-F238E27FC236}">
              <a16:creationId xmlns:a16="http://schemas.microsoft.com/office/drawing/2014/main" id="{1DAF59BB-867B-478E-BF73-1EA3D33073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8" name="Text Box 28">
          <a:extLst>
            <a:ext uri="{FF2B5EF4-FFF2-40B4-BE49-F238E27FC236}">
              <a16:creationId xmlns:a16="http://schemas.microsoft.com/office/drawing/2014/main" id="{A25FE73E-4632-45BE-A8FE-06F546CF96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9" name="Text Box 29">
          <a:extLst>
            <a:ext uri="{FF2B5EF4-FFF2-40B4-BE49-F238E27FC236}">
              <a16:creationId xmlns:a16="http://schemas.microsoft.com/office/drawing/2014/main" id="{F0622C7A-8BA5-431F-8CA8-116108DC14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0" name="Text Box 30">
          <a:extLst>
            <a:ext uri="{FF2B5EF4-FFF2-40B4-BE49-F238E27FC236}">
              <a16:creationId xmlns:a16="http://schemas.microsoft.com/office/drawing/2014/main" id="{DB751FD7-7CD5-450D-B827-602EB8B880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1" name="Text Box 31">
          <a:extLst>
            <a:ext uri="{FF2B5EF4-FFF2-40B4-BE49-F238E27FC236}">
              <a16:creationId xmlns:a16="http://schemas.microsoft.com/office/drawing/2014/main" id="{23C5CDE6-3944-48E9-BB59-6C8A88C993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2" name="Text Box 32">
          <a:extLst>
            <a:ext uri="{FF2B5EF4-FFF2-40B4-BE49-F238E27FC236}">
              <a16:creationId xmlns:a16="http://schemas.microsoft.com/office/drawing/2014/main" id="{9BF1A818-BE73-43F3-AD12-FCBBAFB4E6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3" name="Text Box 33">
          <a:extLst>
            <a:ext uri="{FF2B5EF4-FFF2-40B4-BE49-F238E27FC236}">
              <a16:creationId xmlns:a16="http://schemas.microsoft.com/office/drawing/2014/main" id="{9E5C2B62-624E-46E0-97F8-DE2C6D131D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4" name="Text Box 34">
          <a:extLst>
            <a:ext uri="{FF2B5EF4-FFF2-40B4-BE49-F238E27FC236}">
              <a16:creationId xmlns:a16="http://schemas.microsoft.com/office/drawing/2014/main" id="{F5C77A21-3428-4B0B-AF00-F0EC84478E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5" name="Text Box 35">
          <a:extLst>
            <a:ext uri="{FF2B5EF4-FFF2-40B4-BE49-F238E27FC236}">
              <a16:creationId xmlns:a16="http://schemas.microsoft.com/office/drawing/2014/main" id="{6015EC01-4D51-427E-A4E8-05F0DE4678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6" name="Text Box 36">
          <a:extLst>
            <a:ext uri="{FF2B5EF4-FFF2-40B4-BE49-F238E27FC236}">
              <a16:creationId xmlns:a16="http://schemas.microsoft.com/office/drawing/2014/main" id="{11D09D23-D19F-480F-9032-B3C4683655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7" name="Text Box 37">
          <a:extLst>
            <a:ext uri="{FF2B5EF4-FFF2-40B4-BE49-F238E27FC236}">
              <a16:creationId xmlns:a16="http://schemas.microsoft.com/office/drawing/2014/main" id="{8D513E2D-9A44-4F07-ABD9-DCFA8D991F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8" name="Text Box 38">
          <a:extLst>
            <a:ext uri="{FF2B5EF4-FFF2-40B4-BE49-F238E27FC236}">
              <a16:creationId xmlns:a16="http://schemas.microsoft.com/office/drawing/2014/main" id="{A884D3DF-0981-4110-964E-52044A9914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9" name="Text Box 39">
          <a:extLst>
            <a:ext uri="{FF2B5EF4-FFF2-40B4-BE49-F238E27FC236}">
              <a16:creationId xmlns:a16="http://schemas.microsoft.com/office/drawing/2014/main" id="{FD8DE10C-8EBE-4B0B-B1AC-325B49279B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0" name="Text Box 40">
          <a:extLst>
            <a:ext uri="{FF2B5EF4-FFF2-40B4-BE49-F238E27FC236}">
              <a16:creationId xmlns:a16="http://schemas.microsoft.com/office/drawing/2014/main" id="{9E063D8D-7700-491F-9A21-7216BAD8E6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1" name="Text Box 41">
          <a:extLst>
            <a:ext uri="{FF2B5EF4-FFF2-40B4-BE49-F238E27FC236}">
              <a16:creationId xmlns:a16="http://schemas.microsoft.com/office/drawing/2014/main" id="{2B4A17F6-1E04-44A8-97A2-958B172836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2" name="Text Box 42">
          <a:extLst>
            <a:ext uri="{FF2B5EF4-FFF2-40B4-BE49-F238E27FC236}">
              <a16:creationId xmlns:a16="http://schemas.microsoft.com/office/drawing/2014/main" id="{7EBE07F4-6389-4EE2-87C7-333B8E5019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3" name="Text Box 43">
          <a:extLst>
            <a:ext uri="{FF2B5EF4-FFF2-40B4-BE49-F238E27FC236}">
              <a16:creationId xmlns:a16="http://schemas.microsoft.com/office/drawing/2014/main" id="{250B4F85-4E65-47C6-921E-723B1DF2FB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4" name="Text Box 44">
          <a:extLst>
            <a:ext uri="{FF2B5EF4-FFF2-40B4-BE49-F238E27FC236}">
              <a16:creationId xmlns:a16="http://schemas.microsoft.com/office/drawing/2014/main" id="{61F7FCEC-324F-4147-8FB0-A4D94605A4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5" name="Text Box 45">
          <a:extLst>
            <a:ext uri="{FF2B5EF4-FFF2-40B4-BE49-F238E27FC236}">
              <a16:creationId xmlns:a16="http://schemas.microsoft.com/office/drawing/2014/main" id="{2E5C0021-B538-4314-BC17-3FCBAECAFB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6" name="Text Box 46">
          <a:extLst>
            <a:ext uri="{FF2B5EF4-FFF2-40B4-BE49-F238E27FC236}">
              <a16:creationId xmlns:a16="http://schemas.microsoft.com/office/drawing/2014/main" id="{07937296-461E-471D-95FA-7F4AED1EB5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7" name="Text Box 47">
          <a:extLst>
            <a:ext uri="{FF2B5EF4-FFF2-40B4-BE49-F238E27FC236}">
              <a16:creationId xmlns:a16="http://schemas.microsoft.com/office/drawing/2014/main" id="{A3962260-A220-420C-8103-920B980DB6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8" name="Text Box 48">
          <a:extLst>
            <a:ext uri="{FF2B5EF4-FFF2-40B4-BE49-F238E27FC236}">
              <a16:creationId xmlns:a16="http://schemas.microsoft.com/office/drawing/2014/main" id="{4499AE11-35F0-44A2-879A-F44EDA7938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9" name="Text Box 49">
          <a:extLst>
            <a:ext uri="{FF2B5EF4-FFF2-40B4-BE49-F238E27FC236}">
              <a16:creationId xmlns:a16="http://schemas.microsoft.com/office/drawing/2014/main" id="{2283491A-518F-4215-A7F3-67D528D02C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0" name="Text Box 50">
          <a:extLst>
            <a:ext uri="{FF2B5EF4-FFF2-40B4-BE49-F238E27FC236}">
              <a16:creationId xmlns:a16="http://schemas.microsoft.com/office/drawing/2014/main" id="{4ED46477-99ED-4BF9-8F94-FD6D06BACC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1" name="Text Box 51">
          <a:extLst>
            <a:ext uri="{FF2B5EF4-FFF2-40B4-BE49-F238E27FC236}">
              <a16:creationId xmlns:a16="http://schemas.microsoft.com/office/drawing/2014/main" id="{299AF5EF-C6F7-4E5B-AA7D-8CE8EBCBEE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2" name="Text Box 52">
          <a:extLst>
            <a:ext uri="{FF2B5EF4-FFF2-40B4-BE49-F238E27FC236}">
              <a16:creationId xmlns:a16="http://schemas.microsoft.com/office/drawing/2014/main" id="{F1486520-B478-4157-B9BD-466A3D5315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3" name="Text Box 53">
          <a:extLst>
            <a:ext uri="{FF2B5EF4-FFF2-40B4-BE49-F238E27FC236}">
              <a16:creationId xmlns:a16="http://schemas.microsoft.com/office/drawing/2014/main" id="{31852610-5F7E-42A1-A235-877EFF80A0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4" name="Text Box 54">
          <a:extLst>
            <a:ext uri="{FF2B5EF4-FFF2-40B4-BE49-F238E27FC236}">
              <a16:creationId xmlns:a16="http://schemas.microsoft.com/office/drawing/2014/main" id="{606ED2F2-88A9-4D59-988D-33CF0CA1D5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5" name="Text Box 55">
          <a:extLst>
            <a:ext uri="{FF2B5EF4-FFF2-40B4-BE49-F238E27FC236}">
              <a16:creationId xmlns:a16="http://schemas.microsoft.com/office/drawing/2014/main" id="{85D7A169-F813-4BE0-8A71-48337BD7AC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6" name="Text Box 56">
          <a:extLst>
            <a:ext uri="{FF2B5EF4-FFF2-40B4-BE49-F238E27FC236}">
              <a16:creationId xmlns:a16="http://schemas.microsoft.com/office/drawing/2014/main" id="{36C7F528-6CB8-4ACD-86F0-5E4C62F45C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7" name="Text Box 57">
          <a:extLst>
            <a:ext uri="{FF2B5EF4-FFF2-40B4-BE49-F238E27FC236}">
              <a16:creationId xmlns:a16="http://schemas.microsoft.com/office/drawing/2014/main" id="{5E05C912-A839-46DF-83AC-7C231237C0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8" name="Text Box 58">
          <a:extLst>
            <a:ext uri="{FF2B5EF4-FFF2-40B4-BE49-F238E27FC236}">
              <a16:creationId xmlns:a16="http://schemas.microsoft.com/office/drawing/2014/main" id="{023E98C9-825F-4CBB-A46C-EAFCC3CC82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9" name="Text Box 59">
          <a:extLst>
            <a:ext uri="{FF2B5EF4-FFF2-40B4-BE49-F238E27FC236}">
              <a16:creationId xmlns:a16="http://schemas.microsoft.com/office/drawing/2014/main" id="{26AF112C-29DF-4823-9B11-9D25CF2555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0" name="Text Box 60">
          <a:extLst>
            <a:ext uri="{FF2B5EF4-FFF2-40B4-BE49-F238E27FC236}">
              <a16:creationId xmlns:a16="http://schemas.microsoft.com/office/drawing/2014/main" id="{B8D89073-B17A-4A4A-99B6-31E71C9CA2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1" name="Text Box 61">
          <a:extLst>
            <a:ext uri="{FF2B5EF4-FFF2-40B4-BE49-F238E27FC236}">
              <a16:creationId xmlns:a16="http://schemas.microsoft.com/office/drawing/2014/main" id="{D546D557-C521-49E6-98CF-DC94CFE9F1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2" name="Text Box 62">
          <a:extLst>
            <a:ext uri="{FF2B5EF4-FFF2-40B4-BE49-F238E27FC236}">
              <a16:creationId xmlns:a16="http://schemas.microsoft.com/office/drawing/2014/main" id="{1C068D78-E4B5-44E0-9BEB-14C2D820D6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3" name="Text Box 63">
          <a:extLst>
            <a:ext uri="{FF2B5EF4-FFF2-40B4-BE49-F238E27FC236}">
              <a16:creationId xmlns:a16="http://schemas.microsoft.com/office/drawing/2014/main" id="{72E5FDE3-1B77-4958-B4B6-3F2A4BC01D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4" name="Text Box 64">
          <a:extLst>
            <a:ext uri="{FF2B5EF4-FFF2-40B4-BE49-F238E27FC236}">
              <a16:creationId xmlns:a16="http://schemas.microsoft.com/office/drawing/2014/main" id="{55FAAD32-0824-4BE5-9A48-A6D52ECBD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5" name="Text Box 65">
          <a:extLst>
            <a:ext uri="{FF2B5EF4-FFF2-40B4-BE49-F238E27FC236}">
              <a16:creationId xmlns:a16="http://schemas.microsoft.com/office/drawing/2014/main" id="{30252767-C165-4894-845C-7E0FDA911F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6" name="Text Box 66">
          <a:extLst>
            <a:ext uri="{FF2B5EF4-FFF2-40B4-BE49-F238E27FC236}">
              <a16:creationId xmlns:a16="http://schemas.microsoft.com/office/drawing/2014/main" id="{3338E5D7-5016-4B64-A391-0C61AF2053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7" name="Text Box 67">
          <a:extLst>
            <a:ext uri="{FF2B5EF4-FFF2-40B4-BE49-F238E27FC236}">
              <a16:creationId xmlns:a16="http://schemas.microsoft.com/office/drawing/2014/main" id="{195EBDEC-19D0-4599-8BFD-FC912CD55F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8" name="Text Box 68">
          <a:extLst>
            <a:ext uri="{FF2B5EF4-FFF2-40B4-BE49-F238E27FC236}">
              <a16:creationId xmlns:a16="http://schemas.microsoft.com/office/drawing/2014/main" id="{8C19988D-CF13-4D4C-A263-2A94EA2C14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9" name="Text Box 69">
          <a:extLst>
            <a:ext uri="{FF2B5EF4-FFF2-40B4-BE49-F238E27FC236}">
              <a16:creationId xmlns:a16="http://schemas.microsoft.com/office/drawing/2014/main" id="{1745336A-0A66-44D6-9D10-77B3A45B74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0" name="Text Box 70">
          <a:extLst>
            <a:ext uri="{FF2B5EF4-FFF2-40B4-BE49-F238E27FC236}">
              <a16:creationId xmlns:a16="http://schemas.microsoft.com/office/drawing/2014/main" id="{D7FA9F8A-75DE-4A5D-99C5-09AF043CB4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1" name="Text Box 71">
          <a:extLst>
            <a:ext uri="{FF2B5EF4-FFF2-40B4-BE49-F238E27FC236}">
              <a16:creationId xmlns:a16="http://schemas.microsoft.com/office/drawing/2014/main" id="{07385503-DC33-4331-96E6-8F494C8063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2" name="Text Box 72">
          <a:extLst>
            <a:ext uri="{FF2B5EF4-FFF2-40B4-BE49-F238E27FC236}">
              <a16:creationId xmlns:a16="http://schemas.microsoft.com/office/drawing/2014/main" id="{0AAEAE0A-3A54-489A-BADD-CF3A84A732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3" name="Text Box 73">
          <a:extLst>
            <a:ext uri="{FF2B5EF4-FFF2-40B4-BE49-F238E27FC236}">
              <a16:creationId xmlns:a16="http://schemas.microsoft.com/office/drawing/2014/main" id="{91F1827C-F7BE-4E80-A362-70D68E56DD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4" name="Text Box 74">
          <a:extLst>
            <a:ext uri="{FF2B5EF4-FFF2-40B4-BE49-F238E27FC236}">
              <a16:creationId xmlns:a16="http://schemas.microsoft.com/office/drawing/2014/main" id="{5B4B7473-F134-42A7-9F99-BFFD86D674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5" name="Text Box 75">
          <a:extLst>
            <a:ext uri="{FF2B5EF4-FFF2-40B4-BE49-F238E27FC236}">
              <a16:creationId xmlns:a16="http://schemas.microsoft.com/office/drawing/2014/main" id="{D9B1CC56-04C6-4622-9B9B-26CD87A303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6" name="Text Box 76">
          <a:extLst>
            <a:ext uri="{FF2B5EF4-FFF2-40B4-BE49-F238E27FC236}">
              <a16:creationId xmlns:a16="http://schemas.microsoft.com/office/drawing/2014/main" id="{EC561DFC-9D3E-4566-813D-16B44C0363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7" name="Text Box 77">
          <a:extLst>
            <a:ext uri="{FF2B5EF4-FFF2-40B4-BE49-F238E27FC236}">
              <a16:creationId xmlns:a16="http://schemas.microsoft.com/office/drawing/2014/main" id="{12AC3B64-37C5-4193-9A14-12A204E432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8" name="Text Box 78">
          <a:extLst>
            <a:ext uri="{FF2B5EF4-FFF2-40B4-BE49-F238E27FC236}">
              <a16:creationId xmlns:a16="http://schemas.microsoft.com/office/drawing/2014/main" id="{ED760C62-A712-4966-962B-B38FB43009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9" name="Text Box 79">
          <a:extLst>
            <a:ext uri="{FF2B5EF4-FFF2-40B4-BE49-F238E27FC236}">
              <a16:creationId xmlns:a16="http://schemas.microsoft.com/office/drawing/2014/main" id="{EFCB05B1-02CC-48F1-BFFE-E75ADC4284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0" name="Text Box 80">
          <a:extLst>
            <a:ext uri="{FF2B5EF4-FFF2-40B4-BE49-F238E27FC236}">
              <a16:creationId xmlns:a16="http://schemas.microsoft.com/office/drawing/2014/main" id="{9FD80D85-7284-41CE-B0C4-D72275FF9A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1" name="Text Box 81">
          <a:extLst>
            <a:ext uri="{FF2B5EF4-FFF2-40B4-BE49-F238E27FC236}">
              <a16:creationId xmlns:a16="http://schemas.microsoft.com/office/drawing/2014/main" id="{975C1ECC-060F-432B-A0CE-074B1147FD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2" name="Text Box 82">
          <a:extLst>
            <a:ext uri="{FF2B5EF4-FFF2-40B4-BE49-F238E27FC236}">
              <a16:creationId xmlns:a16="http://schemas.microsoft.com/office/drawing/2014/main" id="{EAC8A47E-7DD8-4B4E-90EF-52E4775E7D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3" name="Text Box 83">
          <a:extLst>
            <a:ext uri="{FF2B5EF4-FFF2-40B4-BE49-F238E27FC236}">
              <a16:creationId xmlns:a16="http://schemas.microsoft.com/office/drawing/2014/main" id="{E23281E3-25D2-4773-B975-FE00C70086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4" name="Text Box 84">
          <a:extLst>
            <a:ext uri="{FF2B5EF4-FFF2-40B4-BE49-F238E27FC236}">
              <a16:creationId xmlns:a16="http://schemas.microsoft.com/office/drawing/2014/main" id="{5EE4E79D-4075-4B2D-938C-0A3A2D3571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5" name="Text Box 85">
          <a:extLst>
            <a:ext uri="{FF2B5EF4-FFF2-40B4-BE49-F238E27FC236}">
              <a16:creationId xmlns:a16="http://schemas.microsoft.com/office/drawing/2014/main" id="{79DC89B2-97F3-4511-AC0D-30D0EC440D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6" name="Text Box 86">
          <a:extLst>
            <a:ext uri="{FF2B5EF4-FFF2-40B4-BE49-F238E27FC236}">
              <a16:creationId xmlns:a16="http://schemas.microsoft.com/office/drawing/2014/main" id="{605C42B6-8ADA-4DD0-B49E-E3D7F31FC1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7" name="Text Box 87">
          <a:extLst>
            <a:ext uri="{FF2B5EF4-FFF2-40B4-BE49-F238E27FC236}">
              <a16:creationId xmlns:a16="http://schemas.microsoft.com/office/drawing/2014/main" id="{6591B174-3B48-4BAA-9746-7DC27D41FB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8" name="Text Box 88">
          <a:extLst>
            <a:ext uri="{FF2B5EF4-FFF2-40B4-BE49-F238E27FC236}">
              <a16:creationId xmlns:a16="http://schemas.microsoft.com/office/drawing/2014/main" id="{2B8D6BD5-8392-42C5-BA7B-EF06673C14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9" name="Text Box 89">
          <a:extLst>
            <a:ext uri="{FF2B5EF4-FFF2-40B4-BE49-F238E27FC236}">
              <a16:creationId xmlns:a16="http://schemas.microsoft.com/office/drawing/2014/main" id="{4C185C0A-C334-4885-B6E4-41775BE087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0" name="Text Box 90">
          <a:extLst>
            <a:ext uri="{FF2B5EF4-FFF2-40B4-BE49-F238E27FC236}">
              <a16:creationId xmlns:a16="http://schemas.microsoft.com/office/drawing/2014/main" id="{5E851D89-B993-428C-9D42-B5D86E6D4C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1" name="Text Box 91">
          <a:extLst>
            <a:ext uri="{FF2B5EF4-FFF2-40B4-BE49-F238E27FC236}">
              <a16:creationId xmlns:a16="http://schemas.microsoft.com/office/drawing/2014/main" id="{5677DEF6-98A1-4571-8A34-84EAE23861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2" name="Text Box 92">
          <a:extLst>
            <a:ext uri="{FF2B5EF4-FFF2-40B4-BE49-F238E27FC236}">
              <a16:creationId xmlns:a16="http://schemas.microsoft.com/office/drawing/2014/main" id="{D0E37738-6488-46F7-AFF2-AD11670EE5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3" name="Text Box 93">
          <a:extLst>
            <a:ext uri="{FF2B5EF4-FFF2-40B4-BE49-F238E27FC236}">
              <a16:creationId xmlns:a16="http://schemas.microsoft.com/office/drawing/2014/main" id="{6AD6FB59-5B58-40D6-B490-C3F67CA42A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4" name="Text Box 94">
          <a:extLst>
            <a:ext uri="{FF2B5EF4-FFF2-40B4-BE49-F238E27FC236}">
              <a16:creationId xmlns:a16="http://schemas.microsoft.com/office/drawing/2014/main" id="{FE0AC32F-0256-483A-9A7F-94860BB566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5" name="Text Box 95">
          <a:extLst>
            <a:ext uri="{FF2B5EF4-FFF2-40B4-BE49-F238E27FC236}">
              <a16:creationId xmlns:a16="http://schemas.microsoft.com/office/drawing/2014/main" id="{D63D1F07-5F7A-48A3-AA17-A8E4D80883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6" name="Text Box 96">
          <a:extLst>
            <a:ext uri="{FF2B5EF4-FFF2-40B4-BE49-F238E27FC236}">
              <a16:creationId xmlns:a16="http://schemas.microsoft.com/office/drawing/2014/main" id="{5782BBED-752B-4F1F-B4D5-223A6DDA48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7" name="Text Box 97">
          <a:extLst>
            <a:ext uri="{FF2B5EF4-FFF2-40B4-BE49-F238E27FC236}">
              <a16:creationId xmlns:a16="http://schemas.microsoft.com/office/drawing/2014/main" id="{F7C3109C-B4A2-405D-ACB7-097D495022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8" name="Text Box 98">
          <a:extLst>
            <a:ext uri="{FF2B5EF4-FFF2-40B4-BE49-F238E27FC236}">
              <a16:creationId xmlns:a16="http://schemas.microsoft.com/office/drawing/2014/main" id="{9C68F4A5-6FEC-4EE9-B096-EF9023170B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9" name="Text Box 99">
          <a:extLst>
            <a:ext uri="{FF2B5EF4-FFF2-40B4-BE49-F238E27FC236}">
              <a16:creationId xmlns:a16="http://schemas.microsoft.com/office/drawing/2014/main" id="{90D78FF4-6470-45BF-B394-9999719082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0" name="Text Box 100">
          <a:extLst>
            <a:ext uri="{FF2B5EF4-FFF2-40B4-BE49-F238E27FC236}">
              <a16:creationId xmlns:a16="http://schemas.microsoft.com/office/drawing/2014/main" id="{55C31D44-3FD4-46C1-8FFB-BA5D7DA9DF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1" name="Text Box 101">
          <a:extLst>
            <a:ext uri="{FF2B5EF4-FFF2-40B4-BE49-F238E27FC236}">
              <a16:creationId xmlns:a16="http://schemas.microsoft.com/office/drawing/2014/main" id="{3A6456CC-7C98-43A8-BD60-848C4D108C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2" name="Text Box 102">
          <a:extLst>
            <a:ext uri="{FF2B5EF4-FFF2-40B4-BE49-F238E27FC236}">
              <a16:creationId xmlns:a16="http://schemas.microsoft.com/office/drawing/2014/main" id="{269113A2-AA95-42AA-AA46-67B279BA7E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3" name="Text Box 103">
          <a:extLst>
            <a:ext uri="{FF2B5EF4-FFF2-40B4-BE49-F238E27FC236}">
              <a16:creationId xmlns:a16="http://schemas.microsoft.com/office/drawing/2014/main" id="{245B0783-18A2-4496-9443-75C8874758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4" name="Text Box 104">
          <a:extLst>
            <a:ext uri="{FF2B5EF4-FFF2-40B4-BE49-F238E27FC236}">
              <a16:creationId xmlns:a16="http://schemas.microsoft.com/office/drawing/2014/main" id="{633780DE-4719-45E7-A0EE-E005BE6A9A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5" name="Text Box 105">
          <a:extLst>
            <a:ext uri="{FF2B5EF4-FFF2-40B4-BE49-F238E27FC236}">
              <a16:creationId xmlns:a16="http://schemas.microsoft.com/office/drawing/2014/main" id="{3A8E7001-5411-42D8-BBB6-BED62311BD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6" name="Text Box 106">
          <a:extLst>
            <a:ext uri="{FF2B5EF4-FFF2-40B4-BE49-F238E27FC236}">
              <a16:creationId xmlns:a16="http://schemas.microsoft.com/office/drawing/2014/main" id="{15E434D9-7DC7-4206-9316-773336FBDA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7" name="Text Box 107">
          <a:extLst>
            <a:ext uri="{FF2B5EF4-FFF2-40B4-BE49-F238E27FC236}">
              <a16:creationId xmlns:a16="http://schemas.microsoft.com/office/drawing/2014/main" id="{4A276CCA-32CE-4D19-926C-19FECDC2EA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8" name="Text Box 108">
          <a:extLst>
            <a:ext uri="{FF2B5EF4-FFF2-40B4-BE49-F238E27FC236}">
              <a16:creationId xmlns:a16="http://schemas.microsoft.com/office/drawing/2014/main" id="{2DA3D94B-8D64-4B8E-A5B6-828CAF2678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9" name="Text Box 109">
          <a:extLst>
            <a:ext uri="{FF2B5EF4-FFF2-40B4-BE49-F238E27FC236}">
              <a16:creationId xmlns:a16="http://schemas.microsoft.com/office/drawing/2014/main" id="{0D6BBE54-F234-4452-85F1-29C6ED669A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0" name="Text Box 110">
          <a:extLst>
            <a:ext uri="{FF2B5EF4-FFF2-40B4-BE49-F238E27FC236}">
              <a16:creationId xmlns:a16="http://schemas.microsoft.com/office/drawing/2014/main" id="{C8051AB2-1B29-4C93-9AB7-B36196089B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1" name="Text Box 111">
          <a:extLst>
            <a:ext uri="{FF2B5EF4-FFF2-40B4-BE49-F238E27FC236}">
              <a16:creationId xmlns:a16="http://schemas.microsoft.com/office/drawing/2014/main" id="{1646AD8B-F39D-46EC-8AEC-BB73BC37B1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2" name="Text Box 112">
          <a:extLst>
            <a:ext uri="{FF2B5EF4-FFF2-40B4-BE49-F238E27FC236}">
              <a16:creationId xmlns:a16="http://schemas.microsoft.com/office/drawing/2014/main" id="{4FA20E95-0A2D-4DB3-8D23-927448A519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3" name="Text Box 113">
          <a:extLst>
            <a:ext uri="{FF2B5EF4-FFF2-40B4-BE49-F238E27FC236}">
              <a16:creationId xmlns:a16="http://schemas.microsoft.com/office/drawing/2014/main" id="{38A519C5-3616-405C-A56E-096544583F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4" name="Text Box 114">
          <a:extLst>
            <a:ext uri="{FF2B5EF4-FFF2-40B4-BE49-F238E27FC236}">
              <a16:creationId xmlns:a16="http://schemas.microsoft.com/office/drawing/2014/main" id="{90167B18-1715-4176-8886-3B834C40D3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5" name="Text Box 115">
          <a:extLst>
            <a:ext uri="{FF2B5EF4-FFF2-40B4-BE49-F238E27FC236}">
              <a16:creationId xmlns:a16="http://schemas.microsoft.com/office/drawing/2014/main" id="{FEC0D12D-4CE3-4D23-BF27-F95D07631D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6" name="Text Box 116">
          <a:extLst>
            <a:ext uri="{FF2B5EF4-FFF2-40B4-BE49-F238E27FC236}">
              <a16:creationId xmlns:a16="http://schemas.microsoft.com/office/drawing/2014/main" id="{A6F2CB2E-F8F9-470F-9372-ADB8C56861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7" name="Text Box 117">
          <a:extLst>
            <a:ext uri="{FF2B5EF4-FFF2-40B4-BE49-F238E27FC236}">
              <a16:creationId xmlns:a16="http://schemas.microsoft.com/office/drawing/2014/main" id="{D1F1F678-0BD5-4742-BECA-9A9C613C20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8" name="Text Box 118">
          <a:extLst>
            <a:ext uri="{FF2B5EF4-FFF2-40B4-BE49-F238E27FC236}">
              <a16:creationId xmlns:a16="http://schemas.microsoft.com/office/drawing/2014/main" id="{9D6140BD-C697-4AB4-87E8-80283EF09B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9" name="Text Box 119">
          <a:extLst>
            <a:ext uri="{FF2B5EF4-FFF2-40B4-BE49-F238E27FC236}">
              <a16:creationId xmlns:a16="http://schemas.microsoft.com/office/drawing/2014/main" id="{E5450A73-076F-481F-B143-411B9A09B8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0" name="Text Box 120">
          <a:extLst>
            <a:ext uri="{FF2B5EF4-FFF2-40B4-BE49-F238E27FC236}">
              <a16:creationId xmlns:a16="http://schemas.microsoft.com/office/drawing/2014/main" id="{B3FE9131-BF35-4E5A-AA25-9A45707C11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1" name="Text Box 121">
          <a:extLst>
            <a:ext uri="{FF2B5EF4-FFF2-40B4-BE49-F238E27FC236}">
              <a16:creationId xmlns:a16="http://schemas.microsoft.com/office/drawing/2014/main" id="{39286E33-9C2E-413A-9A2B-3158EFE688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2" name="Text Box 122">
          <a:extLst>
            <a:ext uri="{FF2B5EF4-FFF2-40B4-BE49-F238E27FC236}">
              <a16:creationId xmlns:a16="http://schemas.microsoft.com/office/drawing/2014/main" id="{E2545113-1B38-41AB-A27A-63E7CA13A7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3" name="Text Box 123">
          <a:extLst>
            <a:ext uri="{FF2B5EF4-FFF2-40B4-BE49-F238E27FC236}">
              <a16:creationId xmlns:a16="http://schemas.microsoft.com/office/drawing/2014/main" id="{1E052071-5532-4BC6-8AB1-2B76D41A84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4" name="Text Box 124">
          <a:extLst>
            <a:ext uri="{FF2B5EF4-FFF2-40B4-BE49-F238E27FC236}">
              <a16:creationId xmlns:a16="http://schemas.microsoft.com/office/drawing/2014/main" id="{FDB1E54E-CF07-441C-9E4D-A376DADCD1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5" name="Text Box 125">
          <a:extLst>
            <a:ext uri="{FF2B5EF4-FFF2-40B4-BE49-F238E27FC236}">
              <a16:creationId xmlns:a16="http://schemas.microsoft.com/office/drawing/2014/main" id="{36A7B591-D63E-4042-BEBA-8C56225EB7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6" name="Text Box 126">
          <a:extLst>
            <a:ext uri="{FF2B5EF4-FFF2-40B4-BE49-F238E27FC236}">
              <a16:creationId xmlns:a16="http://schemas.microsoft.com/office/drawing/2014/main" id="{4AC74BB7-CFD4-4A02-88B7-BF50B6ACF9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7" name="Text Box 127">
          <a:extLst>
            <a:ext uri="{FF2B5EF4-FFF2-40B4-BE49-F238E27FC236}">
              <a16:creationId xmlns:a16="http://schemas.microsoft.com/office/drawing/2014/main" id="{08D8B5F3-9BB2-409D-8A70-0AE6FBDCCC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8" name="Text Box 128">
          <a:extLst>
            <a:ext uri="{FF2B5EF4-FFF2-40B4-BE49-F238E27FC236}">
              <a16:creationId xmlns:a16="http://schemas.microsoft.com/office/drawing/2014/main" id="{82BA307E-F107-4445-8BB3-DB0988FC4B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9" name="Text Box 129">
          <a:extLst>
            <a:ext uri="{FF2B5EF4-FFF2-40B4-BE49-F238E27FC236}">
              <a16:creationId xmlns:a16="http://schemas.microsoft.com/office/drawing/2014/main" id="{CE174F6E-E044-4984-9AB7-CBCA529587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0" name="Text Box 130">
          <a:extLst>
            <a:ext uri="{FF2B5EF4-FFF2-40B4-BE49-F238E27FC236}">
              <a16:creationId xmlns:a16="http://schemas.microsoft.com/office/drawing/2014/main" id="{43321A1E-367E-4D76-81BC-998382E881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1" name="Text Box 131">
          <a:extLst>
            <a:ext uri="{FF2B5EF4-FFF2-40B4-BE49-F238E27FC236}">
              <a16:creationId xmlns:a16="http://schemas.microsoft.com/office/drawing/2014/main" id="{819F6EA0-5F60-42D9-881E-F31554D3BF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2" name="Text Box 132">
          <a:extLst>
            <a:ext uri="{FF2B5EF4-FFF2-40B4-BE49-F238E27FC236}">
              <a16:creationId xmlns:a16="http://schemas.microsoft.com/office/drawing/2014/main" id="{8B03E322-1381-4564-B039-C64780EEDA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3" name="Text Box 133">
          <a:extLst>
            <a:ext uri="{FF2B5EF4-FFF2-40B4-BE49-F238E27FC236}">
              <a16:creationId xmlns:a16="http://schemas.microsoft.com/office/drawing/2014/main" id="{F35FED5A-27ED-4370-9834-C80688619C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4" name="Text Box 134">
          <a:extLst>
            <a:ext uri="{FF2B5EF4-FFF2-40B4-BE49-F238E27FC236}">
              <a16:creationId xmlns:a16="http://schemas.microsoft.com/office/drawing/2014/main" id="{F1B90B02-B57E-4A39-A00B-F0266B9275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5" name="Text Box 135">
          <a:extLst>
            <a:ext uri="{FF2B5EF4-FFF2-40B4-BE49-F238E27FC236}">
              <a16:creationId xmlns:a16="http://schemas.microsoft.com/office/drawing/2014/main" id="{772496B3-0D73-4BC1-8795-297BBC272A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6" name="Text Box 136">
          <a:extLst>
            <a:ext uri="{FF2B5EF4-FFF2-40B4-BE49-F238E27FC236}">
              <a16:creationId xmlns:a16="http://schemas.microsoft.com/office/drawing/2014/main" id="{905B675E-4E3A-4683-8D1D-6E57599472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7" name="Text Box 137">
          <a:extLst>
            <a:ext uri="{FF2B5EF4-FFF2-40B4-BE49-F238E27FC236}">
              <a16:creationId xmlns:a16="http://schemas.microsoft.com/office/drawing/2014/main" id="{8FCC8DB1-738F-463C-A02F-090AF2C6A6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8" name="Text Box 138">
          <a:extLst>
            <a:ext uri="{FF2B5EF4-FFF2-40B4-BE49-F238E27FC236}">
              <a16:creationId xmlns:a16="http://schemas.microsoft.com/office/drawing/2014/main" id="{983DDF90-1F9E-41A1-8133-5D767D0162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9" name="Text Box 139">
          <a:extLst>
            <a:ext uri="{FF2B5EF4-FFF2-40B4-BE49-F238E27FC236}">
              <a16:creationId xmlns:a16="http://schemas.microsoft.com/office/drawing/2014/main" id="{4759683D-447C-46B4-A003-C79DC0004B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0" name="Text Box 140">
          <a:extLst>
            <a:ext uri="{FF2B5EF4-FFF2-40B4-BE49-F238E27FC236}">
              <a16:creationId xmlns:a16="http://schemas.microsoft.com/office/drawing/2014/main" id="{5A781A2A-DFEE-46E2-B83C-843210BB60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1" name="Text Box 141">
          <a:extLst>
            <a:ext uri="{FF2B5EF4-FFF2-40B4-BE49-F238E27FC236}">
              <a16:creationId xmlns:a16="http://schemas.microsoft.com/office/drawing/2014/main" id="{6C92231A-BF47-4100-8F34-31F7093285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2" name="Text Box 142">
          <a:extLst>
            <a:ext uri="{FF2B5EF4-FFF2-40B4-BE49-F238E27FC236}">
              <a16:creationId xmlns:a16="http://schemas.microsoft.com/office/drawing/2014/main" id="{4FD5BADC-09D2-4C66-9EC0-2A5784FAE5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3" name="Text Box 143">
          <a:extLst>
            <a:ext uri="{FF2B5EF4-FFF2-40B4-BE49-F238E27FC236}">
              <a16:creationId xmlns:a16="http://schemas.microsoft.com/office/drawing/2014/main" id="{74AA9EF3-09F2-4E45-92B5-939D7F983F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4" name="Text Box 144">
          <a:extLst>
            <a:ext uri="{FF2B5EF4-FFF2-40B4-BE49-F238E27FC236}">
              <a16:creationId xmlns:a16="http://schemas.microsoft.com/office/drawing/2014/main" id="{C682E65D-0463-4626-8FAB-6F11612E66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5" name="Text Box 145">
          <a:extLst>
            <a:ext uri="{FF2B5EF4-FFF2-40B4-BE49-F238E27FC236}">
              <a16:creationId xmlns:a16="http://schemas.microsoft.com/office/drawing/2014/main" id="{38D32362-7BC0-491B-873A-24D9FF14AA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6" name="Text Box 146">
          <a:extLst>
            <a:ext uri="{FF2B5EF4-FFF2-40B4-BE49-F238E27FC236}">
              <a16:creationId xmlns:a16="http://schemas.microsoft.com/office/drawing/2014/main" id="{056B30FA-EBC2-4507-B8E3-290A2E1A11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7" name="Text Box 147">
          <a:extLst>
            <a:ext uri="{FF2B5EF4-FFF2-40B4-BE49-F238E27FC236}">
              <a16:creationId xmlns:a16="http://schemas.microsoft.com/office/drawing/2014/main" id="{226348B6-C185-427A-A3C0-72718BAAFC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8" name="Text Box 148">
          <a:extLst>
            <a:ext uri="{FF2B5EF4-FFF2-40B4-BE49-F238E27FC236}">
              <a16:creationId xmlns:a16="http://schemas.microsoft.com/office/drawing/2014/main" id="{A3C5E532-B163-4821-BB4B-CE522B581A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9" name="Text Box 149">
          <a:extLst>
            <a:ext uri="{FF2B5EF4-FFF2-40B4-BE49-F238E27FC236}">
              <a16:creationId xmlns:a16="http://schemas.microsoft.com/office/drawing/2014/main" id="{B85AC7E2-6267-40C1-AAD8-DA44943FB5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0" name="Text Box 150">
          <a:extLst>
            <a:ext uri="{FF2B5EF4-FFF2-40B4-BE49-F238E27FC236}">
              <a16:creationId xmlns:a16="http://schemas.microsoft.com/office/drawing/2014/main" id="{C4F45C19-0B92-4D59-9A4A-BAEA0B1C10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1" name="Text Box 151">
          <a:extLst>
            <a:ext uri="{FF2B5EF4-FFF2-40B4-BE49-F238E27FC236}">
              <a16:creationId xmlns:a16="http://schemas.microsoft.com/office/drawing/2014/main" id="{A19D3FEA-0A98-4B8C-9F6E-0B7B67F4B8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2" name="Text Box 152">
          <a:extLst>
            <a:ext uri="{FF2B5EF4-FFF2-40B4-BE49-F238E27FC236}">
              <a16:creationId xmlns:a16="http://schemas.microsoft.com/office/drawing/2014/main" id="{FC9F3189-9AA1-4616-9F8A-505108469F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3" name="Text Box 153">
          <a:extLst>
            <a:ext uri="{FF2B5EF4-FFF2-40B4-BE49-F238E27FC236}">
              <a16:creationId xmlns:a16="http://schemas.microsoft.com/office/drawing/2014/main" id="{A400502B-BEEB-4D88-8843-C767842F54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4" name="Text Box 154">
          <a:extLst>
            <a:ext uri="{FF2B5EF4-FFF2-40B4-BE49-F238E27FC236}">
              <a16:creationId xmlns:a16="http://schemas.microsoft.com/office/drawing/2014/main" id="{8E92756C-5286-4675-9195-4110115619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5" name="Text Box 155">
          <a:extLst>
            <a:ext uri="{FF2B5EF4-FFF2-40B4-BE49-F238E27FC236}">
              <a16:creationId xmlns:a16="http://schemas.microsoft.com/office/drawing/2014/main" id="{9EAFD52F-7E36-4AFA-8F6E-83BDB475B6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6" name="Text Box 156">
          <a:extLst>
            <a:ext uri="{FF2B5EF4-FFF2-40B4-BE49-F238E27FC236}">
              <a16:creationId xmlns:a16="http://schemas.microsoft.com/office/drawing/2014/main" id="{27ADA08D-FAF2-4716-A61B-E0A299FB01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33FC7323-B963-43DE-82E2-AAB45C0345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C6259306-51F2-41E2-A170-9239053946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CF73F3B2-4C35-40FB-A698-874CEF4283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0" name="Text Box 4">
          <a:extLst>
            <a:ext uri="{FF2B5EF4-FFF2-40B4-BE49-F238E27FC236}">
              <a16:creationId xmlns:a16="http://schemas.microsoft.com/office/drawing/2014/main" id="{4F4D1C6A-F731-486A-8687-168F640ACD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1" name="Text Box 5">
          <a:extLst>
            <a:ext uri="{FF2B5EF4-FFF2-40B4-BE49-F238E27FC236}">
              <a16:creationId xmlns:a16="http://schemas.microsoft.com/office/drawing/2014/main" id="{52940E20-4D15-4706-878F-BD27F72138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id="{5E6F77C3-ED81-4F52-9B3E-C916486EBF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3" name="Text Box 7">
          <a:extLst>
            <a:ext uri="{FF2B5EF4-FFF2-40B4-BE49-F238E27FC236}">
              <a16:creationId xmlns:a16="http://schemas.microsoft.com/office/drawing/2014/main" id="{25D52862-4610-4643-9B34-910F13DD0E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F92C656-6008-456A-9CA8-FC6F4482C8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AD627939-2135-4203-8189-7B34C0E6D3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6" name="Text Box 10">
          <a:extLst>
            <a:ext uri="{FF2B5EF4-FFF2-40B4-BE49-F238E27FC236}">
              <a16:creationId xmlns:a16="http://schemas.microsoft.com/office/drawing/2014/main" id="{67B38256-830A-4C35-88D1-47AF897C50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7" name="Text Box 11">
          <a:extLst>
            <a:ext uri="{FF2B5EF4-FFF2-40B4-BE49-F238E27FC236}">
              <a16:creationId xmlns:a16="http://schemas.microsoft.com/office/drawing/2014/main" id="{C4E58E3F-F175-45BA-B2BC-565BB29B29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8" name="Text Box 12">
          <a:extLst>
            <a:ext uri="{FF2B5EF4-FFF2-40B4-BE49-F238E27FC236}">
              <a16:creationId xmlns:a16="http://schemas.microsoft.com/office/drawing/2014/main" id="{C5FC64C1-9B6F-4820-91D7-D25CAD2927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9" name="Text Box 13">
          <a:extLst>
            <a:ext uri="{FF2B5EF4-FFF2-40B4-BE49-F238E27FC236}">
              <a16:creationId xmlns:a16="http://schemas.microsoft.com/office/drawing/2014/main" id="{68485A5A-3517-4C35-B0D3-5BAEC7BFEB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0" name="Text Box 14">
          <a:extLst>
            <a:ext uri="{FF2B5EF4-FFF2-40B4-BE49-F238E27FC236}">
              <a16:creationId xmlns:a16="http://schemas.microsoft.com/office/drawing/2014/main" id="{93D2A6A7-D9E2-48C7-80D4-7857042FD1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159ED778-0B8C-4A96-8EED-E7F71B1BC0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2" name="Text Box 16">
          <a:extLst>
            <a:ext uri="{FF2B5EF4-FFF2-40B4-BE49-F238E27FC236}">
              <a16:creationId xmlns:a16="http://schemas.microsoft.com/office/drawing/2014/main" id="{FDCC9C73-9474-4430-B185-3E7C4A6EFB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3" name="Text Box 18">
          <a:extLst>
            <a:ext uri="{FF2B5EF4-FFF2-40B4-BE49-F238E27FC236}">
              <a16:creationId xmlns:a16="http://schemas.microsoft.com/office/drawing/2014/main" id="{8AD4B8B7-8CAD-4FB0-8E4A-803BF4C674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4" name="Text Box 19">
          <a:extLst>
            <a:ext uri="{FF2B5EF4-FFF2-40B4-BE49-F238E27FC236}">
              <a16:creationId xmlns:a16="http://schemas.microsoft.com/office/drawing/2014/main" id="{E6196563-6341-44A3-A342-527DE816D3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5" name="Text Box 20">
          <a:extLst>
            <a:ext uri="{FF2B5EF4-FFF2-40B4-BE49-F238E27FC236}">
              <a16:creationId xmlns:a16="http://schemas.microsoft.com/office/drawing/2014/main" id="{7943332A-DCA8-4A9C-A808-875AA1A695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6" name="Text Box 21">
          <a:extLst>
            <a:ext uri="{FF2B5EF4-FFF2-40B4-BE49-F238E27FC236}">
              <a16:creationId xmlns:a16="http://schemas.microsoft.com/office/drawing/2014/main" id="{2F46FBC0-912A-4E6F-BA44-B153D1CD86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7" name="Text Box 22">
          <a:extLst>
            <a:ext uri="{FF2B5EF4-FFF2-40B4-BE49-F238E27FC236}">
              <a16:creationId xmlns:a16="http://schemas.microsoft.com/office/drawing/2014/main" id="{DDF1ACC7-276C-4767-AA25-B86D0929E5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8" name="Text Box 23">
          <a:extLst>
            <a:ext uri="{FF2B5EF4-FFF2-40B4-BE49-F238E27FC236}">
              <a16:creationId xmlns:a16="http://schemas.microsoft.com/office/drawing/2014/main" id="{0A1EE85B-2893-4539-A0B0-4A81428069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9" name="Text Box 24">
          <a:extLst>
            <a:ext uri="{FF2B5EF4-FFF2-40B4-BE49-F238E27FC236}">
              <a16:creationId xmlns:a16="http://schemas.microsoft.com/office/drawing/2014/main" id="{7E172E2E-CF59-4AA1-858B-DA1139B93B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0" name="Text Box 25">
          <a:extLst>
            <a:ext uri="{FF2B5EF4-FFF2-40B4-BE49-F238E27FC236}">
              <a16:creationId xmlns:a16="http://schemas.microsoft.com/office/drawing/2014/main" id="{BB4C870E-6B82-4561-8394-A97BCF1479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1" name="Text Box 26">
          <a:extLst>
            <a:ext uri="{FF2B5EF4-FFF2-40B4-BE49-F238E27FC236}">
              <a16:creationId xmlns:a16="http://schemas.microsoft.com/office/drawing/2014/main" id="{18848873-7C67-47FD-A0D5-43B9E8C232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2" name="Text Box 27">
          <a:extLst>
            <a:ext uri="{FF2B5EF4-FFF2-40B4-BE49-F238E27FC236}">
              <a16:creationId xmlns:a16="http://schemas.microsoft.com/office/drawing/2014/main" id="{F0527D4D-564E-4189-80A6-C581FBD6B0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CE439746-781E-4DBE-B409-0DCCA6CD0E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4" name="Text Box 29">
          <a:extLst>
            <a:ext uri="{FF2B5EF4-FFF2-40B4-BE49-F238E27FC236}">
              <a16:creationId xmlns:a16="http://schemas.microsoft.com/office/drawing/2014/main" id="{602B8AEA-A373-4D0B-9CC6-EE2541E514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5" name="Text Box 30">
          <a:extLst>
            <a:ext uri="{FF2B5EF4-FFF2-40B4-BE49-F238E27FC236}">
              <a16:creationId xmlns:a16="http://schemas.microsoft.com/office/drawing/2014/main" id="{B614AEFC-C5B2-4427-842B-D39043DA1F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6" name="Text Box 31">
          <a:extLst>
            <a:ext uri="{FF2B5EF4-FFF2-40B4-BE49-F238E27FC236}">
              <a16:creationId xmlns:a16="http://schemas.microsoft.com/office/drawing/2014/main" id="{FA215BAC-F20C-4338-892C-FD4D11D9F8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7" name="Text Box 32">
          <a:extLst>
            <a:ext uri="{FF2B5EF4-FFF2-40B4-BE49-F238E27FC236}">
              <a16:creationId xmlns:a16="http://schemas.microsoft.com/office/drawing/2014/main" id="{51A38148-1356-4477-ABDC-C357F95F26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8" name="Text Box 33">
          <a:extLst>
            <a:ext uri="{FF2B5EF4-FFF2-40B4-BE49-F238E27FC236}">
              <a16:creationId xmlns:a16="http://schemas.microsoft.com/office/drawing/2014/main" id="{49662E9F-C3D0-47F7-A0D4-EC241F6813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9" name="Text Box 34">
          <a:extLst>
            <a:ext uri="{FF2B5EF4-FFF2-40B4-BE49-F238E27FC236}">
              <a16:creationId xmlns:a16="http://schemas.microsoft.com/office/drawing/2014/main" id="{384DE316-73CC-470B-A058-7C09A4EF1A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0" name="Text Box 35">
          <a:extLst>
            <a:ext uri="{FF2B5EF4-FFF2-40B4-BE49-F238E27FC236}">
              <a16:creationId xmlns:a16="http://schemas.microsoft.com/office/drawing/2014/main" id="{6A3AAFCB-0AAC-4FF3-A274-4CECA0C477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1" name="Text Box 36">
          <a:extLst>
            <a:ext uri="{FF2B5EF4-FFF2-40B4-BE49-F238E27FC236}">
              <a16:creationId xmlns:a16="http://schemas.microsoft.com/office/drawing/2014/main" id="{95AA3B71-D643-4A6D-8B15-22F66A30F5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2" name="Text Box 37">
          <a:extLst>
            <a:ext uri="{FF2B5EF4-FFF2-40B4-BE49-F238E27FC236}">
              <a16:creationId xmlns:a16="http://schemas.microsoft.com/office/drawing/2014/main" id="{5BC580B1-2127-40E2-8A61-2FB2901268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3" name="Text Box 38">
          <a:extLst>
            <a:ext uri="{FF2B5EF4-FFF2-40B4-BE49-F238E27FC236}">
              <a16:creationId xmlns:a16="http://schemas.microsoft.com/office/drawing/2014/main" id="{ADE01000-068A-44B0-BFE0-9901379FFA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4" name="Text Box 39">
          <a:extLst>
            <a:ext uri="{FF2B5EF4-FFF2-40B4-BE49-F238E27FC236}">
              <a16:creationId xmlns:a16="http://schemas.microsoft.com/office/drawing/2014/main" id="{C36687B2-B40F-4374-A496-526883C913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5" name="Text Box 40">
          <a:extLst>
            <a:ext uri="{FF2B5EF4-FFF2-40B4-BE49-F238E27FC236}">
              <a16:creationId xmlns:a16="http://schemas.microsoft.com/office/drawing/2014/main" id="{18965402-0318-49A3-ABC1-AD6826493E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6" name="Text Box 41">
          <a:extLst>
            <a:ext uri="{FF2B5EF4-FFF2-40B4-BE49-F238E27FC236}">
              <a16:creationId xmlns:a16="http://schemas.microsoft.com/office/drawing/2014/main" id="{33C4141C-AE4E-4484-87FE-6646E9615D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7" name="Text Box 42">
          <a:extLst>
            <a:ext uri="{FF2B5EF4-FFF2-40B4-BE49-F238E27FC236}">
              <a16:creationId xmlns:a16="http://schemas.microsoft.com/office/drawing/2014/main" id="{C2A2D580-87F0-43F9-98CE-32B6146103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8" name="Text Box 43">
          <a:extLst>
            <a:ext uri="{FF2B5EF4-FFF2-40B4-BE49-F238E27FC236}">
              <a16:creationId xmlns:a16="http://schemas.microsoft.com/office/drawing/2014/main" id="{FBD03A26-E59C-4EAB-A78C-F4C5F52BF7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9" name="Text Box 44">
          <a:extLst>
            <a:ext uri="{FF2B5EF4-FFF2-40B4-BE49-F238E27FC236}">
              <a16:creationId xmlns:a16="http://schemas.microsoft.com/office/drawing/2014/main" id="{25DE0787-C819-4C84-B500-8EF366B59B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0" name="Text Box 45">
          <a:extLst>
            <a:ext uri="{FF2B5EF4-FFF2-40B4-BE49-F238E27FC236}">
              <a16:creationId xmlns:a16="http://schemas.microsoft.com/office/drawing/2014/main" id="{AFC9DB5B-728E-47F3-9CF8-93F108DC3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1" name="Text Box 46">
          <a:extLst>
            <a:ext uri="{FF2B5EF4-FFF2-40B4-BE49-F238E27FC236}">
              <a16:creationId xmlns:a16="http://schemas.microsoft.com/office/drawing/2014/main" id="{8A24B6A7-7F44-40AE-9E9D-F634AC6626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2" name="Text Box 47">
          <a:extLst>
            <a:ext uri="{FF2B5EF4-FFF2-40B4-BE49-F238E27FC236}">
              <a16:creationId xmlns:a16="http://schemas.microsoft.com/office/drawing/2014/main" id="{4F0C0200-60C0-49DD-8981-FB18BE3A33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3" name="Text Box 48">
          <a:extLst>
            <a:ext uri="{FF2B5EF4-FFF2-40B4-BE49-F238E27FC236}">
              <a16:creationId xmlns:a16="http://schemas.microsoft.com/office/drawing/2014/main" id="{F64A3CDB-AC41-4555-A5B5-E6529A8313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4" name="Text Box 49">
          <a:extLst>
            <a:ext uri="{FF2B5EF4-FFF2-40B4-BE49-F238E27FC236}">
              <a16:creationId xmlns:a16="http://schemas.microsoft.com/office/drawing/2014/main" id="{9CFD2F45-D286-430C-B42F-34A7A8F94F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5" name="Text Box 50">
          <a:extLst>
            <a:ext uri="{FF2B5EF4-FFF2-40B4-BE49-F238E27FC236}">
              <a16:creationId xmlns:a16="http://schemas.microsoft.com/office/drawing/2014/main" id="{B7419FD0-DFF0-43D9-BFE6-65AFCC8F9B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6" name="Text Box 51">
          <a:extLst>
            <a:ext uri="{FF2B5EF4-FFF2-40B4-BE49-F238E27FC236}">
              <a16:creationId xmlns:a16="http://schemas.microsoft.com/office/drawing/2014/main" id="{8272404B-224B-4165-ABF3-248ECF5DE8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7" name="Text Box 52">
          <a:extLst>
            <a:ext uri="{FF2B5EF4-FFF2-40B4-BE49-F238E27FC236}">
              <a16:creationId xmlns:a16="http://schemas.microsoft.com/office/drawing/2014/main" id="{DCD5A411-9803-4630-8D83-EC3C2A88F5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8" name="Text Box 53">
          <a:extLst>
            <a:ext uri="{FF2B5EF4-FFF2-40B4-BE49-F238E27FC236}">
              <a16:creationId xmlns:a16="http://schemas.microsoft.com/office/drawing/2014/main" id="{70C92CE9-1A14-4D65-BFAC-05FBAD16F7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9" name="Text Box 54">
          <a:extLst>
            <a:ext uri="{FF2B5EF4-FFF2-40B4-BE49-F238E27FC236}">
              <a16:creationId xmlns:a16="http://schemas.microsoft.com/office/drawing/2014/main" id="{48228672-7831-4B8F-B4A3-017178F6C7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0" name="Text Box 55">
          <a:extLst>
            <a:ext uri="{FF2B5EF4-FFF2-40B4-BE49-F238E27FC236}">
              <a16:creationId xmlns:a16="http://schemas.microsoft.com/office/drawing/2014/main" id="{AA5C1B95-2900-4F2F-AFAB-D9B7D104B6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1" name="Text Box 56">
          <a:extLst>
            <a:ext uri="{FF2B5EF4-FFF2-40B4-BE49-F238E27FC236}">
              <a16:creationId xmlns:a16="http://schemas.microsoft.com/office/drawing/2014/main" id="{881FABC2-7F74-443F-A259-46F70E7745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2" name="Text Box 57">
          <a:extLst>
            <a:ext uri="{FF2B5EF4-FFF2-40B4-BE49-F238E27FC236}">
              <a16:creationId xmlns:a16="http://schemas.microsoft.com/office/drawing/2014/main" id="{F40758BA-A2FB-419A-8715-5B20771342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3" name="Text Box 58">
          <a:extLst>
            <a:ext uri="{FF2B5EF4-FFF2-40B4-BE49-F238E27FC236}">
              <a16:creationId xmlns:a16="http://schemas.microsoft.com/office/drawing/2014/main" id="{6E837079-5284-4D99-AEE1-A10AD7F3B7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4" name="Text Box 59">
          <a:extLst>
            <a:ext uri="{FF2B5EF4-FFF2-40B4-BE49-F238E27FC236}">
              <a16:creationId xmlns:a16="http://schemas.microsoft.com/office/drawing/2014/main" id="{22233528-8DC2-4DBE-A9CD-EE5CE3C8EA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5" name="Text Box 60">
          <a:extLst>
            <a:ext uri="{FF2B5EF4-FFF2-40B4-BE49-F238E27FC236}">
              <a16:creationId xmlns:a16="http://schemas.microsoft.com/office/drawing/2014/main" id="{D6325CB2-4A05-4461-B92B-94A807AC52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6" name="Text Box 61">
          <a:extLst>
            <a:ext uri="{FF2B5EF4-FFF2-40B4-BE49-F238E27FC236}">
              <a16:creationId xmlns:a16="http://schemas.microsoft.com/office/drawing/2014/main" id="{2DBAD015-18A3-40CD-86C8-D9FA902C47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7" name="Text Box 62">
          <a:extLst>
            <a:ext uri="{FF2B5EF4-FFF2-40B4-BE49-F238E27FC236}">
              <a16:creationId xmlns:a16="http://schemas.microsoft.com/office/drawing/2014/main" id="{AC5BA502-70F3-4B48-900D-0202625355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8" name="Text Box 63">
          <a:extLst>
            <a:ext uri="{FF2B5EF4-FFF2-40B4-BE49-F238E27FC236}">
              <a16:creationId xmlns:a16="http://schemas.microsoft.com/office/drawing/2014/main" id="{0A187C38-CCD7-4209-B807-72435211F9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9" name="Text Box 64">
          <a:extLst>
            <a:ext uri="{FF2B5EF4-FFF2-40B4-BE49-F238E27FC236}">
              <a16:creationId xmlns:a16="http://schemas.microsoft.com/office/drawing/2014/main" id="{3C70839E-635E-4435-820F-899A8548EE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0" name="Text Box 65">
          <a:extLst>
            <a:ext uri="{FF2B5EF4-FFF2-40B4-BE49-F238E27FC236}">
              <a16:creationId xmlns:a16="http://schemas.microsoft.com/office/drawing/2014/main" id="{0117E106-1A1E-44C0-859E-A09B603C11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1" name="Text Box 66">
          <a:extLst>
            <a:ext uri="{FF2B5EF4-FFF2-40B4-BE49-F238E27FC236}">
              <a16:creationId xmlns:a16="http://schemas.microsoft.com/office/drawing/2014/main" id="{5BC31695-DF0F-4216-B79F-0CE7637B2E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2" name="Text Box 67">
          <a:extLst>
            <a:ext uri="{FF2B5EF4-FFF2-40B4-BE49-F238E27FC236}">
              <a16:creationId xmlns:a16="http://schemas.microsoft.com/office/drawing/2014/main" id="{8B725966-249E-4880-8BA7-452E7E43BD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3" name="Text Box 68">
          <a:extLst>
            <a:ext uri="{FF2B5EF4-FFF2-40B4-BE49-F238E27FC236}">
              <a16:creationId xmlns:a16="http://schemas.microsoft.com/office/drawing/2014/main" id="{0E10239F-54B5-444D-B73E-BC5AFF4D72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4" name="Text Box 69">
          <a:extLst>
            <a:ext uri="{FF2B5EF4-FFF2-40B4-BE49-F238E27FC236}">
              <a16:creationId xmlns:a16="http://schemas.microsoft.com/office/drawing/2014/main" id="{9E43B716-CE9F-4EEC-B406-67A7844B2B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5" name="Text Box 70">
          <a:extLst>
            <a:ext uri="{FF2B5EF4-FFF2-40B4-BE49-F238E27FC236}">
              <a16:creationId xmlns:a16="http://schemas.microsoft.com/office/drawing/2014/main" id="{82A6D9FB-67DF-496A-9A22-5D3044547B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6" name="Text Box 71">
          <a:extLst>
            <a:ext uri="{FF2B5EF4-FFF2-40B4-BE49-F238E27FC236}">
              <a16:creationId xmlns:a16="http://schemas.microsoft.com/office/drawing/2014/main" id="{1F9F5483-F6CC-4F2C-8325-2499EB84C0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7" name="Text Box 72">
          <a:extLst>
            <a:ext uri="{FF2B5EF4-FFF2-40B4-BE49-F238E27FC236}">
              <a16:creationId xmlns:a16="http://schemas.microsoft.com/office/drawing/2014/main" id="{B334EF6E-1461-4A3F-AA36-DD7AE5F5FF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8" name="Text Box 73">
          <a:extLst>
            <a:ext uri="{FF2B5EF4-FFF2-40B4-BE49-F238E27FC236}">
              <a16:creationId xmlns:a16="http://schemas.microsoft.com/office/drawing/2014/main" id="{1237E286-5C48-4E3F-AD48-04C1A4E2AC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9" name="Text Box 74">
          <a:extLst>
            <a:ext uri="{FF2B5EF4-FFF2-40B4-BE49-F238E27FC236}">
              <a16:creationId xmlns:a16="http://schemas.microsoft.com/office/drawing/2014/main" id="{B8ECE5C5-3526-4F6E-875F-F7A1D76619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0" name="Text Box 75">
          <a:extLst>
            <a:ext uri="{FF2B5EF4-FFF2-40B4-BE49-F238E27FC236}">
              <a16:creationId xmlns:a16="http://schemas.microsoft.com/office/drawing/2014/main" id="{DACFC544-01D5-463C-B52C-E52A5BA111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1" name="Text Box 76">
          <a:extLst>
            <a:ext uri="{FF2B5EF4-FFF2-40B4-BE49-F238E27FC236}">
              <a16:creationId xmlns:a16="http://schemas.microsoft.com/office/drawing/2014/main" id="{3D62B89E-3363-4CDD-A18A-8046BE4BBA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2" name="Text Box 77">
          <a:extLst>
            <a:ext uri="{FF2B5EF4-FFF2-40B4-BE49-F238E27FC236}">
              <a16:creationId xmlns:a16="http://schemas.microsoft.com/office/drawing/2014/main" id="{347A7260-F2DA-4A2A-AD22-9BA254F047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3" name="Text Box 78">
          <a:extLst>
            <a:ext uri="{FF2B5EF4-FFF2-40B4-BE49-F238E27FC236}">
              <a16:creationId xmlns:a16="http://schemas.microsoft.com/office/drawing/2014/main" id="{244230EB-9AB9-4DC3-A24F-526A479595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4" name="Text Box 79">
          <a:extLst>
            <a:ext uri="{FF2B5EF4-FFF2-40B4-BE49-F238E27FC236}">
              <a16:creationId xmlns:a16="http://schemas.microsoft.com/office/drawing/2014/main" id="{98A37715-09E9-428F-9226-3101B67848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5" name="Text Box 80">
          <a:extLst>
            <a:ext uri="{FF2B5EF4-FFF2-40B4-BE49-F238E27FC236}">
              <a16:creationId xmlns:a16="http://schemas.microsoft.com/office/drawing/2014/main" id="{40037883-E323-4C86-849D-247B10D70E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6" name="Text Box 81">
          <a:extLst>
            <a:ext uri="{FF2B5EF4-FFF2-40B4-BE49-F238E27FC236}">
              <a16:creationId xmlns:a16="http://schemas.microsoft.com/office/drawing/2014/main" id="{253A7F78-9098-4876-843F-7A69CA0058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7" name="Text Box 82">
          <a:extLst>
            <a:ext uri="{FF2B5EF4-FFF2-40B4-BE49-F238E27FC236}">
              <a16:creationId xmlns:a16="http://schemas.microsoft.com/office/drawing/2014/main" id="{EE59D9BE-CF85-437A-80AC-711C579521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8" name="Text Box 83">
          <a:extLst>
            <a:ext uri="{FF2B5EF4-FFF2-40B4-BE49-F238E27FC236}">
              <a16:creationId xmlns:a16="http://schemas.microsoft.com/office/drawing/2014/main" id="{AC53E43E-9153-4960-85F4-C377333266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9" name="Text Box 84">
          <a:extLst>
            <a:ext uri="{FF2B5EF4-FFF2-40B4-BE49-F238E27FC236}">
              <a16:creationId xmlns:a16="http://schemas.microsoft.com/office/drawing/2014/main" id="{2C593646-FB33-41F5-A3F1-388DB603C4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0" name="Text Box 85">
          <a:extLst>
            <a:ext uri="{FF2B5EF4-FFF2-40B4-BE49-F238E27FC236}">
              <a16:creationId xmlns:a16="http://schemas.microsoft.com/office/drawing/2014/main" id="{69F6043B-58E1-42E7-B97E-2E3AC8E1F6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1" name="Text Box 86">
          <a:extLst>
            <a:ext uri="{FF2B5EF4-FFF2-40B4-BE49-F238E27FC236}">
              <a16:creationId xmlns:a16="http://schemas.microsoft.com/office/drawing/2014/main" id="{42C1D910-AA30-4C23-8C54-82A2C88C9F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2" name="Text Box 87">
          <a:extLst>
            <a:ext uri="{FF2B5EF4-FFF2-40B4-BE49-F238E27FC236}">
              <a16:creationId xmlns:a16="http://schemas.microsoft.com/office/drawing/2014/main" id="{3269DD1A-B1F2-4576-8DA9-15B0FA49AB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3" name="Text Box 88">
          <a:extLst>
            <a:ext uri="{FF2B5EF4-FFF2-40B4-BE49-F238E27FC236}">
              <a16:creationId xmlns:a16="http://schemas.microsoft.com/office/drawing/2014/main" id="{ED644703-4F14-4AFC-88DF-4CCE9E4FCB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4" name="Text Box 89">
          <a:extLst>
            <a:ext uri="{FF2B5EF4-FFF2-40B4-BE49-F238E27FC236}">
              <a16:creationId xmlns:a16="http://schemas.microsoft.com/office/drawing/2014/main" id="{A7BC38F2-6D94-45B0-97F3-F3A6CF92DD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5" name="Text Box 90">
          <a:extLst>
            <a:ext uri="{FF2B5EF4-FFF2-40B4-BE49-F238E27FC236}">
              <a16:creationId xmlns:a16="http://schemas.microsoft.com/office/drawing/2014/main" id="{0E42509E-AA6F-4F68-B2F6-EC25563E76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6" name="Text Box 91">
          <a:extLst>
            <a:ext uri="{FF2B5EF4-FFF2-40B4-BE49-F238E27FC236}">
              <a16:creationId xmlns:a16="http://schemas.microsoft.com/office/drawing/2014/main" id="{B67132CB-F563-4FE1-BA0B-157CFAE2CC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7" name="Text Box 92">
          <a:extLst>
            <a:ext uri="{FF2B5EF4-FFF2-40B4-BE49-F238E27FC236}">
              <a16:creationId xmlns:a16="http://schemas.microsoft.com/office/drawing/2014/main" id="{C284A6AE-0506-4723-8A28-4DF2C1FE90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8" name="Text Box 93">
          <a:extLst>
            <a:ext uri="{FF2B5EF4-FFF2-40B4-BE49-F238E27FC236}">
              <a16:creationId xmlns:a16="http://schemas.microsoft.com/office/drawing/2014/main" id="{0B7B2DF6-551F-48D1-85B5-92BAA71E7A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9" name="Text Box 94">
          <a:extLst>
            <a:ext uri="{FF2B5EF4-FFF2-40B4-BE49-F238E27FC236}">
              <a16:creationId xmlns:a16="http://schemas.microsoft.com/office/drawing/2014/main" id="{0345AD63-8D32-4274-9B35-A767416389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0" name="Text Box 95">
          <a:extLst>
            <a:ext uri="{FF2B5EF4-FFF2-40B4-BE49-F238E27FC236}">
              <a16:creationId xmlns:a16="http://schemas.microsoft.com/office/drawing/2014/main" id="{361238D6-0454-4973-8873-224E73A2C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1" name="Text Box 96">
          <a:extLst>
            <a:ext uri="{FF2B5EF4-FFF2-40B4-BE49-F238E27FC236}">
              <a16:creationId xmlns:a16="http://schemas.microsoft.com/office/drawing/2014/main" id="{BC5D4A36-8136-4CB8-97C3-3E239F9190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2" name="Text Box 97">
          <a:extLst>
            <a:ext uri="{FF2B5EF4-FFF2-40B4-BE49-F238E27FC236}">
              <a16:creationId xmlns:a16="http://schemas.microsoft.com/office/drawing/2014/main" id="{432BCE04-AB1B-45BD-9E66-BD2E361003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3" name="Text Box 98">
          <a:extLst>
            <a:ext uri="{FF2B5EF4-FFF2-40B4-BE49-F238E27FC236}">
              <a16:creationId xmlns:a16="http://schemas.microsoft.com/office/drawing/2014/main" id="{DDDD5076-4884-48E7-9B4F-43411ABD53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4" name="Text Box 99">
          <a:extLst>
            <a:ext uri="{FF2B5EF4-FFF2-40B4-BE49-F238E27FC236}">
              <a16:creationId xmlns:a16="http://schemas.microsoft.com/office/drawing/2014/main" id="{EB131139-17AD-4E07-85F9-F6CB65A268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5" name="Text Box 100">
          <a:extLst>
            <a:ext uri="{FF2B5EF4-FFF2-40B4-BE49-F238E27FC236}">
              <a16:creationId xmlns:a16="http://schemas.microsoft.com/office/drawing/2014/main" id="{A9BEF698-9F3B-4958-9E57-631754D496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6" name="Text Box 101">
          <a:extLst>
            <a:ext uri="{FF2B5EF4-FFF2-40B4-BE49-F238E27FC236}">
              <a16:creationId xmlns:a16="http://schemas.microsoft.com/office/drawing/2014/main" id="{36264720-8E8A-497E-888C-2EF25EF669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7" name="Text Box 102">
          <a:extLst>
            <a:ext uri="{FF2B5EF4-FFF2-40B4-BE49-F238E27FC236}">
              <a16:creationId xmlns:a16="http://schemas.microsoft.com/office/drawing/2014/main" id="{2C26941E-95A2-4BB1-92F0-8735855CF4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8" name="Text Box 103">
          <a:extLst>
            <a:ext uri="{FF2B5EF4-FFF2-40B4-BE49-F238E27FC236}">
              <a16:creationId xmlns:a16="http://schemas.microsoft.com/office/drawing/2014/main" id="{A79632A1-F69B-4392-BACD-9683D5B029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9" name="Text Box 104">
          <a:extLst>
            <a:ext uri="{FF2B5EF4-FFF2-40B4-BE49-F238E27FC236}">
              <a16:creationId xmlns:a16="http://schemas.microsoft.com/office/drawing/2014/main" id="{0E74ED55-6732-4C38-87B0-4F65287907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0" name="Text Box 105">
          <a:extLst>
            <a:ext uri="{FF2B5EF4-FFF2-40B4-BE49-F238E27FC236}">
              <a16:creationId xmlns:a16="http://schemas.microsoft.com/office/drawing/2014/main" id="{2908BDFA-3C0F-4EA1-8F60-310EC62625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1" name="Text Box 106">
          <a:extLst>
            <a:ext uri="{FF2B5EF4-FFF2-40B4-BE49-F238E27FC236}">
              <a16:creationId xmlns:a16="http://schemas.microsoft.com/office/drawing/2014/main" id="{E3B43BAC-4A02-48CB-9CD6-EC1B6B6E33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2" name="Text Box 107">
          <a:extLst>
            <a:ext uri="{FF2B5EF4-FFF2-40B4-BE49-F238E27FC236}">
              <a16:creationId xmlns:a16="http://schemas.microsoft.com/office/drawing/2014/main" id="{6539B300-1553-4EF9-A700-686C01F3B9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3" name="Text Box 108">
          <a:extLst>
            <a:ext uri="{FF2B5EF4-FFF2-40B4-BE49-F238E27FC236}">
              <a16:creationId xmlns:a16="http://schemas.microsoft.com/office/drawing/2014/main" id="{6D543B9D-38E2-4C16-B612-76A080D5C6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4" name="Text Box 109">
          <a:extLst>
            <a:ext uri="{FF2B5EF4-FFF2-40B4-BE49-F238E27FC236}">
              <a16:creationId xmlns:a16="http://schemas.microsoft.com/office/drawing/2014/main" id="{FAC49026-DBDB-4DC3-8145-5E7852CC78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5" name="Text Box 110">
          <a:extLst>
            <a:ext uri="{FF2B5EF4-FFF2-40B4-BE49-F238E27FC236}">
              <a16:creationId xmlns:a16="http://schemas.microsoft.com/office/drawing/2014/main" id="{A74FEB66-9022-44BB-826D-00795B9764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6" name="Text Box 111">
          <a:extLst>
            <a:ext uri="{FF2B5EF4-FFF2-40B4-BE49-F238E27FC236}">
              <a16:creationId xmlns:a16="http://schemas.microsoft.com/office/drawing/2014/main" id="{B5527FDF-485C-4701-935E-6EE676E4A0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7" name="Text Box 112">
          <a:extLst>
            <a:ext uri="{FF2B5EF4-FFF2-40B4-BE49-F238E27FC236}">
              <a16:creationId xmlns:a16="http://schemas.microsoft.com/office/drawing/2014/main" id="{172475F2-27E3-40A3-960B-A1A79332CA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8" name="Text Box 113">
          <a:extLst>
            <a:ext uri="{FF2B5EF4-FFF2-40B4-BE49-F238E27FC236}">
              <a16:creationId xmlns:a16="http://schemas.microsoft.com/office/drawing/2014/main" id="{6FFC8686-56B8-4A62-B3F4-CE9B1E7600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9" name="Text Box 114">
          <a:extLst>
            <a:ext uri="{FF2B5EF4-FFF2-40B4-BE49-F238E27FC236}">
              <a16:creationId xmlns:a16="http://schemas.microsoft.com/office/drawing/2014/main" id="{065323BD-AE17-42D2-A878-70827290C8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0" name="Text Box 115">
          <a:extLst>
            <a:ext uri="{FF2B5EF4-FFF2-40B4-BE49-F238E27FC236}">
              <a16:creationId xmlns:a16="http://schemas.microsoft.com/office/drawing/2014/main" id="{1C05A1FB-31C9-485A-A99B-C2D5CBA61A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1" name="Text Box 116">
          <a:extLst>
            <a:ext uri="{FF2B5EF4-FFF2-40B4-BE49-F238E27FC236}">
              <a16:creationId xmlns:a16="http://schemas.microsoft.com/office/drawing/2014/main" id="{FFE64430-4AB3-4DE1-B0C6-7A456230EA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2" name="Text Box 117">
          <a:extLst>
            <a:ext uri="{FF2B5EF4-FFF2-40B4-BE49-F238E27FC236}">
              <a16:creationId xmlns:a16="http://schemas.microsoft.com/office/drawing/2014/main" id="{026AC8DE-3AFD-409B-B44D-FEF6BD715E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3" name="Text Box 118">
          <a:extLst>
            <a:ext uri="{FF2B5EF4-FFF2-40B4-BE49-F238E27FC236}">
              <a16:creationId xmlns:a16="http://schemas.microsoft.com/office/drawing/2014/main" id="{2E24A660-F946-40AA-AA1E-7E49FBA118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4" name="Text Box 119">
          <a:extLst>
            <a:ext uri="{FF2B5EF4-FFF2-40B4-BE49-F238E27FC236}">
              <a16:creationId xmlns:a16="http://schemas.microsoft.com/office/drawing/2014/main" id="{4B45E2EB-6616-49EA-B25F-1FEDA92A75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5" name="Text Box 120">
          <a:extLst>
            <a:ext uri="{FF2B5EF4-FFF2-40B4-BE49-F238E27FC236}">
              <a16:creationId xmlns:a16="http://schemas.microsoft.com/office/drawing/2014/main" id="{673D8239-43EF-4CFD-81C0-3EAD03D83E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6" name="Text Box 121">
          <a:extLst>
            <a:ext uri="{FF2B5EF4-FFF2-40B4-BE49-F238E27FC236}">
              <a16:creationId xmlns:a16="http://schemas.microsoft.com/office/drawing/2014/main" id="{83D27FC5-6225-4DD9-AFD5-75C6B6CC7B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7" name="Text Box 122">
          <a:extLst>
            <a:ext uri="{FF2B5EF4-FFF2-40B4-BE49-F238E27FC236}">
              <a16:creationId xmlns:a16="http://schemas.microsoft.com/office/drawing/2014/main" id="{8133111D-8C30-4776-BDC2-24FFCAF2B9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8" name="Text Box 123">
          <a:extLst>
            <a:ext uri="{FF2B5EF4-FFF2-40B4-BE49-F238E27FC236}">
              <a16:creationId xmlns:a16="http://schemas.microsoft.com/office/drawing/2014/main" id="{4F48DD1C-2FB3-4021-AA51-D1C95CF35C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9" name="Text Box 124">
          <a:extLst>
            <a:ext uri="{FF2B5EF4-FFF2-40B4-BE49-F238E27FC236}">
              <a16:creationId xmlns:a16="http://schemas.microsoft.com/office/drawing/2014/main" id="{A226FF47-2E06-4644-A000-294DE957CA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0" name="Text Box 125">
          <a:extLst>
            <a:ext uri="{FF2B5EF4-FFF2-40B4-BE49-F238E27FC236}">
              <a16:creationId xmlns:a16="http://schemas.microsoft.com/office/drawing/2014/main" id="{419C0735-E638-4D7C-BD83-73C69B7DCC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1" name="Text Box 126">
          <a:extLst>
            <a:ext uri="{FF2B5EF4-FFF2-40B4-BE49-F238E27FC236}">
              <a16:creationId xmlns:a16="http://schemas.microsoft.com/office/drawing/2014/main" id="{FEB9E948-70F5-4C06-B46B-AAB8A161F1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2" name="Text Box 127">
          <a:extLst>
            <a:ext uri="{FF2B5EF4-FFF2-40B4-BE49-F238E27FC236}">
              <a16:creationId xmlns:a16="http://schemas.microsoft.com/office/drawing/2014/main" id="{0DACFFF4-8467-4135-B7BA-0495009B8C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3" name="Text Box 128">
          <a:extLst>
            <a:ext uri="{FF2B5EF4-FFF2-40B4-BE49-F238E27FC236}">
              <a16:creationId xmlns:a16="http://schemas.microsoft.com/office/drawing/2014/main" id="{D98A477D-6A2D-42A0-92E0-C944E1A323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4" name="Text Box 129">
          <a:extLst>
            <a:ext uri="{FF2B5EF4-FFF2-40B4-BE49-F238E27FC236}">
              <a16:creationId xmlns:a16="http://schemas.microsoft.com/office/drawing/2014/main" id="{2E7F9BA0-A383-47B3-A04C-677E2CB607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5" name="Text Box 130">
          <a:extLst>
            <a:ext uri="{FF2B5EF4-FFF2-40B4-BE49-F238E27FC236}">
              <a16:creationId xmlns:a16="http://schemas.microsoft.com/office/drawing/2014/main" id="{646F2E6B-6C1D-434D-B6D3-724781A4FF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6" name="Text Box 131">
          <a:extLst>
            <a:ext uri="{FF2B5EF4-FFF2-40B4-BE49-F238E27FC236}">
              <a16:creationId xmlns:a16="http://schemas.microsoft.com/office/drawing/2014/main" id="{8EC0AC94-EDA1-49B0-952D-0445BDD09E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7" name="Text Box 132">
          <a:extLst>
            <a:ext uri="{FF2B5EF4-FFF2-40B4-BE49-F238E27FC236}">
              <a16:creationId xmlns:a16="http://schemas.microsoft.com/office/drawing/2014/main" id="{56987C1B-C9B0-4BC3-BE42-ADAACCC85C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8" name="Text Box 133">
          <a:extLst>
            <a:ext uri="{FF2B5EF4-FFF2-40B4-BE49-F238E27FC236}">
              <a16:creationId xmlns:a16="http://schemas.microsoft.com/office/drawing/2014/main" id="{22DF84E7-C8AD-44DE-B253-FA4093D988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9" name="Text Box 134">
          <a:extLst>
            <a:ext uri="{FF2B5EF4-FFF2-40B4-BE49-F238E27FC236}">
              <a16:creationId xmlns:a16="http://schemas.microsoft.com/office/drawing/2014/main" id="{EE3786FC-AE0C-4B1F-A995-441EB1BF60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0" name="Text Box 135">
          <a:extLst>
            <a:ext uri="{FF2B5EF4-FFF2-40B4-BE49-F238E27FC236}">
              <a16:creationId xmlns:a16="http://schemas.microsoft.com/office/drawing/2014/main" id="{5FA79450-8FB9-4872-B4C2-5A3034A412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1" name="Text Box 136">
          <a:extLst>
            <a:ext uri="{FF2B5EF4-FFF2-40B4-BE49-F238E27FC236}">
              <a16:creationId xmlns:a16="http://schemas.microsoft.com/office/drawing/2014/main" id="{B064BEF5-72EC-42AE-A3A8-DC92685565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2" name="Text Box 137">
          <a:extLst>
            <a:ext uri="{FF2B5EF4-FFF2-40B4-BE49-F238E27FC236}">
              <a16:creationId xmlns:a16="http://schemas.microsoft.com/office/drawing/2014/main" id="{90D3C888-4364-42D8-93DF-61E775E010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3" name="Text Box 138">
          <a:extLst>
            <a:ext uri="{FF2B5EF4-FFF2-40B4-BE49-F238E27FC236}">
              <a16:creationId xmlns:a16="http://schemas.microsoft.com/office/drawing/2014/main" id="{C8B418F8-656E-4B44-9923-983862C928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4" name="Text Box 139">
          <a:extLst>
            <a:ext uri="{FF2B5EF4-FFF2-40B4-BE49-F238E27FC236}">
              <a16:creationId xmlns:a16="http://schemas.microsoft.com/office/drawing/2014/main" id="{8E8A48A4-34CB-4B65-A838-C25D6C2FEC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5" name="Text Box 140">
          <a:extLst>
            <a:ext uri="{FF2B5EF4-FFF2-40B4-BE49-F238E27FC236}">
              <a16:creationId xmlns:a16="http://schemas.microsoft.com/office/drawing/2014/main" id="{6A96F242-41DE-4306-BBA8-782C585CC7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6" name="Text Box 141">
          <a:extLst>
            <a:ext uri="{FF2B5EF4-FFF2-40B4-BE49-F238E27FC236}">
              <a16:creationId xmlns:a16="http://schemas.microsoft.com/office/drawing/2014/main" id="{A54D7B3A-1C49-4E8F-A4E2-6BB2885FD5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7" name="Text Box 142">
          <a:extLst>
            <a:ext uri="{FF2B5EF4-FFF2-40B4-BE49-F238E27FC236}">
              <a16:creationId xmlns:a16="http://schemas.microsoft.com/office/drawing/2014/main" id="{DEEEEF3E-0A85-436F-B7FA-A4A3B36D2C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8" name="Text Box 143">
          <a:extLst>
            <a:ext uri="{FF2B5EF4-FFF2-40B4-BE49-F238E27FC236}">
              <a16:creationId xmlns:a16="http://schemas.microsoft.com/office/drawing/2014/main" id="{820C411C-CB36-4A28-97E3-B4EEFA4100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9" name="Text Box 144">
          <a:extLst>
            <a:ext uri="{FF2B5EF4-FFF2-40B4-BE49-F238E27FC236}">
              <a16:creationId xmlns:a16="http://schemas.microsoft.com/office/drawing/2014/main" id="{0677B26D-2C5B-49A2-B707-1F40957FF8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0" name="Text Box 145">
          <a:extLst>
            <a:ext uri="{FF2B5EF4-FFF2-40B4-BE49-F238E27FC236}">
              <a16:creationId xmlns:a16="http://schemas.microsoft.com/office/drawing/2014/main" id="{62F69347-C1FF-466C-ABA2-7D0BD2738D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1" name="Text Box 146">
          <a:extLst>
            <a:ext uri="{FF2B5EF4-FFF2-40B4-BE49-F238E27FC236}">
              <a16:creationId xmlns:a16="http://schemas.microsoft.com/office/drawing/2014/main" id="{EA9ADFF1-8D3F-40BA-91B0-6F053E2842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2" name="Text Box 147">
          <a:extLst>
            <a:ext uri="{FF2B5EF4-FFF2-40B4-BE49-F238E27FC236}">
              <a16:creationId xmlns:a16="http://schemas.microsoft.com/office/drawing/2014/main" id="{E96E0E2F-DF0C-4CF5-9236-A02587F807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3" name="Text Box 148">
          <a:extLst>
            <a:ext uri="{FF2B5EF4-FFF2-40B4-BE49-F238E27FC236}">
              <a16:creationId xmlns:a16="http://schemas.microsoft.com/office/drawing/2014/main" id="{DD635CB8-426F-4EBC-B572-4D573E8814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4" name="Text Box 149">
          <a:extLst>
            <a:ext uri="{FF2B5EF4-FFF2-40B4-BE49-F238E27FC236}">
              <a16:creationId xmlns:a16="http://schemas.microsoft.com/office/drawing/2014/main" id="{63AEDF32-00C7-492C-A71C-801BD274C1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5" name="Text Box 150">
          <a:extLst>
            <a:ext uri="{FF2B5EF4-FFF2-40B4-BE49-F238E27FC236}">
              <a16:creationId xmlns:a16="http://schemas.microsoft.com/office/drawing/2014/main" id="{8D0A59CD-FE7F-46C3-A673-839A09A755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6" name="Text Box 151">
          <a:extLst>
            <a:ext uri="{FF2B5EF4-FFF2-40B4-BE49-F238E27FC236}">
              <a16:creationId xmlns:a16="http://schemas.microsoft.com/office/drawing/2014/main" id="{519A0856-D83E-4E79-B70F-0731AA43F6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7" name="Text Box 152">
          <a:extLst>
            <a:ext uri="{FF2B5EF4-FFF2-40B4-BE49-F238E27FC236}">
              <a16:creationId xmlns:a16="http://schemas.microsoft.com/office/drawing/2014/main" id="{B507E1A0-01DC-4C47-925F-CD2D2B87F5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8" name="Text Box 153">
          <a:extLst>
            <a:ext uri="{FF2B5EF4-FFF2-40B4-BE49-F238E27FC236}">
              <a16:creationId xmlns:a16="http://schemas.microsoft.com/office/drawing/2014/main" id="{87867268-1C47-4E04-A926-C3E50F4FFA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9" name="Text Box 154">
          <a:extLst>
            <a:ext uri="{FF2B5EF4-FFF2-40B4-BE49-F238E27FC236}">
              <a16:creationId xmlns:a16="http://schemas.microsoft.com/office/drawing/2014/main" id="{3E234821-1452-4852-8008-DD8ED4E6C8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0" name="Text Box 155">
          <a:extLst>
            <a:ext uri="{FF2B5EF4-FFF2-40B4-BE49-F238E27FC236}">
              <a16:creationId xmlns:a16="http://schemas.microsoft.com/office/drawing/2014/main" id="{28C29609-C9C9-49CE-8653-3A8064B1B2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1" name="Text Box 156">
          <a:extLst>
            <a:ext uri="{FF2B5EF4-FFF2-40B4-BE49-F238E27FC236}">
              <a16:creationId xmlns:a16="http://schemas.microsoft.com/office/drawing/2014/main" id="{AA4E8A0E-9E40-4396-A012-2BABDD30D5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F3C5AC32-892E-4DB9-A940-ADF699954A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91788535-17C5-4792-99D0-BBAA80C727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6AC33DAE-7527-49F6-845E-1C5FFB4C6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E64E52A7-8388-4D0E-A7FC-A61BFA63B3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6" name="Text Box 5">
          <a:extLst>
            <a:ext uri="{FF2B5EF4-FFF2-40B4-BE49-F238E27FC236}">
              <a16:creationId xmlns:a16="http://schemas.microsoft.com/office/drawing/2014/main" id="{4E561ECA-4923-4F87-BD21-40585FFC57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7" name="Text Box 6">
          <a:extLst>
            <a:ext uri="{FF2B5EF4-FFF2-40B4-BE49-F238E27FC236}">
              <a16:creationId xmlns:a16="http://schemas.microsoft.com/office/drawing/2014/main" id="{076D93D1-58A8-4BBA-80EA-01FBBFC7C4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8" name="Text Box 7">
          <a:extLst>
            <a:ext uri="{FF2B5EF4-FFF2-40B4-BE49-F238E27FC236}">
              <a16:creationId xmlns:a16="http://schemas.microsoft.com/office/drawing/2014/main" id="{E8764E51-5A42-4845-91E2-2D840A4C2B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id="{F3B54DEA-05E2-44E1-BA0C-E15577E74E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0" name="Text Box 9">
          <a:extLst>
            <a:ext uri="{FF2B5EF4-FFF2-40B4-BE49-F238E27FC236}">
              <a16:creationId xmlns:a16="http://schemas.microsoft.com/office/drawing/2014/main" id="{492333C2-DB74-47FF-BC8B-20B59DC3A7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1" name="Text Box 10">
          <a:extLst>
            <a:ext uri="{FF2B5EF4-FFF2-40B4-BE49-F238E27FC236}">
              <a16:creationId xmlns:a16="http://schemas.microsoft.com/office/drawing/2014/main" id="{2F69EDAC-E36B-49BE-AD52-339E456B1B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2" name="Text Box 11">
          <a:extLst>
            <a:ext uri="{FF2B5EF4-FFF2-40B4-BE49-F238E27FC236}">
              <a16:creationId xmlns:a16="http://schemas.microsoft.com/office/drawing/2014/main" id="{393EBCCF-7863-4FDD-85B5-D5F755C99B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3" name="Text Box 12">
          <a:extLst>
            <a:ext uri="{FF2B5EF4-FFF2-40B4-BE49-F238E27FC236}">
              <a16:creationId xmlns:a16="http://schemas.microsoft.com/office/drawing/2014/main" id="{76FE578F-8496-4BF2-ACB9-57F648F72C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4" name="Text Box 13">
          <a:extLst>
            <a:ext uri="{FF2B5EF4-FFF2-40B4-BE49-F238E27FC236}">
              <a16:creationId xmlns:a16="http://schemas.microsoft.com/office/drawing/2014/main" id="{398E8B29-A4F5-420C-BCBE-BA6EF04E57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5" name="Text Box 14">
          <a:extLst>
            <a:ext uri="{FF2B5EF4-FFF2-40B4-BE49-F238E27FC236}">
              <a16:creationId xmlns:a16="http://schemas.microsoft.com/office/drawing/2014/main" id="{586AA34A-11B0-492A-A210-89275CDC9F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16731B7D-E048-4F70-B9D5-6A5ED3D554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905C09BC-3C5E-4700-B862-D7659A9DD6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8" name="Text Box 18">
          <a:extLst>
            <a:ext uri="{FF2B5EF4-FFF2-40B4-BE49-F238E27FC236}">
              <a16:creationId xmlns:a16="http://schemas.microsoft.com/office/drawing/2014/main" id="{3F97EB36-DCDE-4BEB-8910-08426EEE79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9" name="Text Box 19">
          <a:extLst>
            <a:ext uri="{FF2B5EF4-FFF2-40B4-BE49-F238E27FC236}">
              <a16:creationId xmlns:a16="http://schemas.microsoft.com/office/drawing/2014/main" id="{0FD4C05E-8C16-476D-AA4D-765EBF0113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0" name="Text Box 20">
          <a:extLst>
            <a:ext uri="{FF2B5EF4-FFF2-40B4-BE49-F238E27FC236}">
              <a16:creationId xmlns:a16="http://schemas.microsoft.com/office/drawing/2014/main" id="{6DBC7D6E-2F8C-46AA-8E19-EE703335B0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1" name="Text Box 21">
          <a:extLst>
            <a:ext uri="{FF2B5EF4-FFF2-40B4-BE49-F238E27FC236}">
              <a16:creationId xmlns:a16="http://schemas.microsoft.com/office/drawing/2014/main" id="{0CB43D34-430E-480C-A380-693C6EF013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2" name="Text Box 22">
          <a:extLst>
            <a:ext uri="{FF2B5EF4-FFF2-40B4-BE49-F238E27FC236}">
              <a16:creationId xmlns:a16="http://schemas.microsoft.com/office/drawing/2014/main" id="{880ED455-B8EF-4F14-B5A5-22E49DB9D4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3" name="Text Box 23">
          <a:extLst>
            <a:ext uri="{FF2B5EF4-FFF2-40B4-BE49-F238E27FC236}">
              <a16:creationId xmlns:a16="http://schemas.microsoft.com/office/drawing/2014/main" id="{2E410964-0F2E-4865-A1AD-48625C1CF0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4" name="Text Box 24">
          <a:extLst>
            <a:ext uri="{FF2B5EF4-FFF2-40B4-BE49-F238E27FC236}">
              <a16:creationId xmlns:a16="http://schemas.microsoft.com/office/drawing/2014/main" id="{8CD6AA80-60A3-4953-8D70-80A83001B3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5" name="Text Box 25">
          <a:extLst>
            <a:ext uri="{FF2B5EF4-FFF2-40B4-BE49-F238E27FC236}">
              <a16:creationId xmlns:a16="http://schemas.microsoft.com/office/drawing/2014/main" id="{6A6EC8F9-3B09-463F-BBF2-C261A8DEF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6" name="Text Box 26">
          <a:extLst>
            <a:ext uri="{FF2B5EF4-FFF2-40B4-BE49-F238E27FC236}">
              <a16:creationId xmlns:a16="http://schemas.microsoft.com/office/drawing/2014/main" id="{7BDB8770-6AD8-464E-8FBB-707B9B50D5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7" name="Text Box 27">
          <a:extLst>
            <a:ext uri="{FF2B5EF4-FFF2-40B4-BE49-F238E27FC236}">
              <a16:creationId xmlns:a16="http://schemas.microsoft.com/office/drawing/2014/main" id="{C3BA802E-01CF-4908-81DC-6B7C315295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8" name="Text Box 28">
          <a:extLst>
            <a:ext uri="{FF2B5EF4-FFF2-40B4-BE49-F238E27FC236}">
              <a16:creationId xmlns:a16="http://schemas.microsoft.com/office/drawing/2014/main" id="{DDBF22FF-3BCC-4230-A7F0-78E79D415E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9" name="Text Box 29">
          <a:extLst>
            <a:ext uri="{FF2B5EF4-FFF2-40B4-BE49-F238E27FC236}">
              <a16:creationId xmlns:a16="http://schemas.microsoft.com/office/drawing/2014/main" id="{7BEDBED9-2086-46AE-AD6F-E3C43E027D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0" name="Text Box 30">
          <a:extLst>
            <a:ext uri="{FF2B5EF4-FFF2-40B4-BE49-F238E27FC236}">
              <a16:creationId xmlns:a16="http://schemas.microsoft.com/office/drawing/2014/main" id="{3CEED878-3BA0-4548-B272-91F9D6C0A6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1" name="Text Box 31">
          <a:extLst>
            <a:ext uri="{FF2B5EF4-FFF2-40B4-BE49-F238E27FC236}">
              <a16:creationId xmlns:a16="http://schemas.microsoft.com/office/drawing/2014/main" id="{3B8E9201-A737-4533-BD36-80E7E27654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2" name="Text Box 32">
          <a:extLst>
            <a:ext uri="{FF2B5EF4-FFF2-40B4-BE49-F238E27FC236}">
              <a16:creationId xmlns:a16="http://schemas.microsoft.com/office/drawing/2014/main" id="{3C2D8E2B-3A75-4B53-9704-28BBDC647A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3" name="Text Box 33">
          <a:extLst>
            <a:ext uri="{FF2B5EF4-FFF2-40B4-BE49-F238E27FC236}">
              <a16:creationId xmlns:a16="http://schemas.microsoft.com/office/drawing/2014/main" id="{061A3033-DB8D-46E1-B5E0-C274EF4655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4" name="Text Box 34">
          <a:extLst>
            <a:ext uri="{FF2B5EF4-FFF2-40B4-BE49-F238E27FC236}">
              <a16:creationId xmlns:a16="http://schemas.microsoft.com/office/drawing/2014/main" id="{B2C3F752-C01D-4F79-9DCA-71B7018161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5" name="Text Box 35">
          <a:extLst>
            <a:ext uri="{FF2B5EF4-FFF2-40B4-BE49-F238E27FC236}">
              <a16:creationId xmlns:a16="http://schemas.microsoft.com/office/drawing/2014/main" id="{DF9FA44C-9863-43F3-8ACB-2D0DCFC0D2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6" name="Text Box 36">
          <a:extLst>
            <a:ext uri="{FF2B5EF4-FFF2-40B4-BE49-F238E27FC236}">
              <a16:creationId xmlns:a16="http://schemas.microsoft.com/office/drawing/2014/main" id="{5866F3BD-EDC5-4BE3-8EFF-1E24F424FF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7" name="Text Box 37">
          <a:extLst>
            <a:ext uri="{FF2B5EF4-FFF2-40B4-BE49-F238E27FC236}">
              <a16:creationId xmlns:a16="http://schemas.microsoft.com/office/drawing/2014/main" id="{7CD59FCD-1086-4005-A8F1-D90BEFA18C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8" name="Text Box 38">
          <a:extLst>
            <a:ext uri="{FF2B5EF4-FFF2-40B4-BE49-F238E27FC236}">
              <a16:creationId xmlns:a16="http://schemas.microsoft.com/office/drawing/2014/main" id="{ADD1C7FA-ED75-4758-B860-AE29F86CB3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9" name="Text Box 39">
          <a:extLst>
            <a:ext uri="{FF2B5EF4-FFF2-40B4-BE49-F238E27FC236}">
              <a16:creationId xmlns:a16="http://schemas.microsoft.com/office/drawing/2014/main" id="{771A8D2D-317A-49B1-8D4C-4BBA7C9E3B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0" name="Text Box 40">
          <a:extLst>
            <a:ext uri="{FF2B5EF4-FFF2-40B4-BE49-F238E27FC236}">
              <a16:creationId xmlns:a16="http://schemas.microsoft.com/office/drawing/2014/main" id="{F998F756-5D80-4C51-9C71-6867C4FD6E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1" name="Text Box 41">
          <a:extLst>
            <a:ext uri="{FF2B5EF4-FFF2-40B4-BE49-F238E27FC236}">
              <a16:creationId xmlns:a16="http://schemas.microsoft.com/office/drawing/2014/main" id="{553BCB84-D930-4C42-BD88-2E79D0C688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2" name="Text Box 42">
          <a:extLst>
            <a:ext uri="{FF2B5EF4-FFF2-40B4-BE49-F238E27FC236}">
              <a16:creationId xmlns:a16="http://schemas.microsoft.com/office/drawing/2014/main" id="{917E16AC-D78F-466D-A4E4-0809D49E47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3" name="Text Box 43">
          <a:extLst>
            <a:ext uri="{FF2B5EF4-FFF2-40B4-BE49-F238E27FC236}">
              <a16:creationId xmlns:a16="http://schemas.microsoft.com/office/drawing/2014/main" id="{7A6DF439-842E-4AAA-A64D-3A8E93638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4" name="Text Box 44">
          <a:extLst>
            <a:ext uri="{FF2B5EF4-FFF2-40B4-BE49-F238E27FC236}">
              <a16:creationId xmlns:a16="http://schemas.microsoft.com/office/drawing/2014/main" id="{03212CFA-E03D-40AD-9587-E2E31A1A99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5" name="Text Box 45">
          <a:extLst>
            <a:ext uri="{FF2B5EF4-FFF2-40B4-BE49-F238E27FC236}">
              <a16:creationId xmlns:a16="http://schemas.microsoft.com/office/drawing/2014/main" id="{C5545F59-5215-4441-9D68-3D8D212CA6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6" name="Text Box 46">
          <a:extLst>
            <a:ext uri="{FF2B5EF4-FFF2-40B4-BE49-F238E27FC236}">
              <a16:creationId xmlns:a16="http://schemas.microsoft.com/office/drawing/2014/main" id="{404C43A8-2299-4E7B-96D3-95550F82B1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7" name="Text Box 47">
          <a:extLst>
            <a:ext uri="{FF2B5EF4-FFF2-40B4-BE49-F238E27FC236}">
              <a16:creationId xmlns:a16="http://schemas.microsoft.com/office/drawing/2014/main" id="{E136B333-D4BB-4397-865D-83638E7F9E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8" name="Text Box 48">
          <a:extLst>
            <a:ext uri="{FF2B5EF4-FFF2-40B4-BE49-F238E27FC236}">
              <a16:creationId xmlns:a16="http://schemas.microsoft.com/office/drawing/2014/main" id="{A647D80F-EA20-4D78-87A8-EC172A07E0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9" name="Text Box 49">
          <a:extLst>
            <a:ext uri="{FF2B5EF4-FFF2-40B4-BE49-F238E27FC236}">
              <a16:creationId xmlns:a16="http://schemas.microsoft.com/office/drawing/2014/main" id="{A3C5D219-C9E2-4FEC-B839-1DFF9EEB24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0" name="Text Box 50">
          <a:extLst>
            <a:ext uri="{FF2B5EF4-FFF2-40B4-BE49-F238E27FC236}">
              <a16:creationId xmlns:a16="http://schemas.microsoft.com/office/drawing/2014/main" id="{94B9DE03-A638-449D-982D-F5854306A4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1" name="Text Box 51">
          <a:extLst>
            <a:ext uri="{FF2B5EF4-FFF2-40B4-BE49-F238E27FC236}">
              <a16:creationId xmlns:a16="http://schemas.microsoft.com/office/drawing/2014/main" id="{1697FE56-7599-4C28-987F-B257FEEC41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2" name="Text Box 52">
          <a:extLst>
            <a:ext uri="{FF2B5EF4-FFF2-40B4-BE49-F238E27FC236}">
              <a16:creationId xmlns:a16="http://schemas.microsoft.com/office/drawing/2014/main" id="{D2A646BD-AC7B-4CAB-B13E-508D3AF8F7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3" name="Text Box 53">
          <a:extLst>
            <a:ext uri="{FF2B5EF4-FFF2-40B4-BE49-F238E27FC236}">
              <a16:creationId xmlns:a16="http://schemas.microsoft.com/office/drawing/2014/main" id="{A3081869-1E8E-42E5-829F-9DE304953C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4" name="Text Box 54">
          <a:extLst>
            <a:ext uri="{FF2B5EF4-FFF2-40B4-BE49-F238E27FC236}">
              <a16:creationId xmlns:a16="http://schemas.microsoft.com/office/drawing/2014/main" id="{820E3A4F-E406-4B4A-A9D9-1C60D4D01D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5" name="Text Box 55">
          <a:extLst>
            <a:ext uri="{FF2B5EF4-FFF2-40B4-BE49-F238E27FC236}">
              <a16:creationId xmlns:a16="http://schemas.microsoft.com/office/drawing/2014/main" id="{6B556A6D-A2BE-4BC8-80E9-53C36C709B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6" name="Text Box 56">
          <a:extLst>
            <a:ext uri="{FF2B5EF4-FFF2-40B4-BE49-F238E27FC236}">
              <a16:creationId xmlns:a16="http://schemas.microsoft.com/office/drawing/2014/main" id="{7A6D1171-BD32-4EA4-B112-A95A39207F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7" name="Text Box 57">
          <a:extLst>
            <a:ext uri="{FF2B5EF4-FFF2-40B4-BE49-F238E27FC236}">
              <a16:creationId xmlns:a16="http://schemas.microsoft.com/office/drawing/2014/main" id="{9EA17046-CFDD-4A6F-8568-CA72CE62BC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8" name="Text Box 58">
          <a:extLst>
            <a:ext uri="{FF2B5EF4-FFF2-40B4-BE49-F238E27FC236}">
              <a16:creationId xmlns:a16="http://schemas.microsoft.com/office/drawing/2014/main" id="{5F436292-99D5-4339-A4BE-C772AE8E56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9" name="Text Box 59">
          <a:extLst>
            <a:ext uri="{FF2B5EF4-FFF2-40B4-BE49-F238E27FC236}">
              <a16:creationId xmlns:a16="http://schemas.microsoft.com/office/drawing/2014/main" id="{2F579479-9803-47B8-9D32-6D0A746A28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0" name="Text Box 60">
          <a:extLst>
            <a:ext uri="{FF2B5EF4-FFF2-40B4-BE49-F238E27FC236}">
              <a16:creationId xmlns:a16="http://schemas.microsoft.com/office/drawing/2014/main" id="{823CF714-D82E-4697-8635-199AE185C3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1" name="Text Box 61">
          <a:extLst>
            <a:ext uri="{FF2B5EF4-FFF2-40B4-BE49-F238E27FC236}">
              <a16:creationId xmlns:a16="http://schemas.microsoft.com/office/drawing/2014/main" id="{68650089-CED4-4F69-803C-696C641A51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2" name="Text Box 62">
          <a:extLst>
            <a:ext uri="{FF2B5EF4-FFF2-40B4-BE49-F238E27FC236}">
              <a16:creationId xmlns:a16="http://schemas.microsoft.com/office/drawing/2014/main" id="{37FDC23C-92CA-4BB7-80E7-0898DB6F23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3" name="Text Box 63">
          <a:extLst>
            <a:ext uri="{FF2B5EF4-FFF2-40B4-BE49-F238E27FC236}">
              <a16:creationId xmlns:a16="http://schemas.microsoft.com/office/drawing/2014/main" id="{CAAF1BFB-E0D1-4004-9106-42CC3F78A2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4" name="Text Box 64">
          <a:extLst>
            <a:ext uri="{FF2B5EF4-FFF2-40B4-BE49-F238E27FC236}">
              <a16:creationId xmlns:a16="http://schemas.microsoft.com/office/drawing/2014/main" id="{F7017C05-A5D4-4806-9F5F-0404850842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5" name="Text Box 65">
          <a:extLst>
            <a:ext uri="{FF2B5EF4-FFF2-40B4-BE49-F238E27FC236}">
              <a16:creationId xmlns:a16="http://schemas.microsoft.com/office/drawing/2014/main" id="{D384742D-D92F-4992-9CEE-48BF97997A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6" name="Text Box 66">
          <a:extLst>
            <a:ext uri="{FF2B5EF4-FFF2-40B4-BE49-F238E27FC236}">
              <a16:creationId xmlns:a16="http://schemas.microsoft.com/office/drawing/2014/main" id="{94329A20-2752-44AC-8204-0E26BF79C5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7" name="Text Box 67">
          <a:extLst>
            <a:ext uri="{FF2B5EF4-FFF2-40B4-BE49-F238E27FC236}">
              <a16:creationId xmlns:a16="http://schemas.microsoft.com/office/drawing/2014/main" id="{D3E76449-0988-4345-9808-2382131C6D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8" name="Text Box 68">
          <a:extLst>
            <a:ext uri="{FF2B5EF4-FFF2-40B4-BE49-F238E27FC236}">
              <a16:creationId xmlns:a16="http://schemas.microsoft.com/office/drawing/2014/main" id="{B213FAD9-3FCD-4D9E-A5B7-A8A85D419C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9" name="Text Box 69">
          <a:extLst>
            <a:ext uri="{FF2B5EF4-FFF2-40B4-BE49-F238E27FC236}">
              <a16:creationId xmlns:a16="http://schemas.microsoft.com/office/drawing/2014/main" id="{B7CDD933-1D37-49BA-B5F4-F1914E0285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0" name="Text Box 70">
          <a:extLst>
            <a:ext uri="{FF2B5EF4-FFF2-40B4-BE49-F238E27FC236}">
              <a16:creationId xmlns:a16="http://schemas.microsoft.com/office/drawing/2014/main" id="{67E24CBD-0D21-4CC9-9627-7D9D933728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1" name="Text Box 71">
          <a:extLst>
            <a:ext uri="{FF2B5EF4-FFF2-40B4-BE49-F238E27FC236}">
              <a16:creationId xmlns:a16="http://schemas.microsoft.com/office/drawing/2014/main" id="{2B20C1F3-793F-4CDF-A54D-B0EF724320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2" name="Text Box 72">
          <a:extLst>
            <a:ext uri="{FF2B5EF4-FFF2-40B4-BE49-F238E27FC236}">
              <a16:creationId xmlns:a16="http://schemas.microsoft.com/office/drawing/2014/main" id="{7F2BFCAA-B50A-4B40-BF28-7572B87851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3" name="Text Box 73">
          <a:extLst>
            <a:ext uri="{FF2B5EF4-FFF2-40B4-BE49-F238E27FC236}">
              <a16:creationId xmlns:a16="http://schemas.microsoft.com/office/drawing/2014/main" id="{70854C74-F4D6-413C-B87B-761946BAA8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4" name="Text Box 74">
          <a:extLst>
            <a:ext uri="{FF2B5EF4-FFF2-40B4-BE49-F238E27FC236}">
              <a16:creationId xmlns:a16="http://schemas.microsoft.com/office/drawing/2014/main" id="{F2D6281C-31B2-4E26-83D3-C74ABE88AD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5" name="Text Box 75">
          <a:extLst>
            <a:ext uri="{FF2B5EF4-FFF2-40B4-BE49-F238E27FC236}">
              <a16:creationId xmlns:a16="http://schemas.microsoft.com/office/drawing/2014/main" id="{B259F00E-59D4-49F1-B36E-8D161B6359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6" name="Text Box 76">
          <a:extLst>
            <a:ext uri="{FF2B5EF4-FFF2-40B4-BE49-F238E27FC236}">
              <a16:creationId xmlns:a16="http://schemas.microsoft.com/office/drawing/2014/main" id="{AA6C4751-4AAD-4383-AC44-280E6754FD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7" name="Text Box 77">
          <a:extLst>
            <a:ext uri="{FF2B5EF4-FFF2-40B4-BE49-F238E27FC236}">
              <a16:creationId xmlns:a16="http://schemas.microsoft.com/office/drawing/2014/main" id="{11583C92-A49D-4D2F-87A9-328E372848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8" name="Text Box 78">
          <a:extLst>
            <a:ext uri="{FF2B5EF4-FFF2-40B4-BE49-F238E27FC236}">
              <a16:creationId xmlns:a16="http://schemas.microsoft.com/office/drawing/2014/main" id="{ED5D1108-C8BE-4ACD-81BE-9A23F3F582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9" name="Text Box 79">
          <a:extLst>
            <a:ext uri="{FF2B5EF4-FFF2-40B4-BE49-F238E27FC236}">
              <a16:creationId xmlns:a16="http://schemas.microsoft.com/office/drawing/2014/main" id="{3CCECBFB-2AF2-4660-9AC7-54D7BEA03F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0" name="Text Box 80">
          <a:extLst>
            <a:ext uri="{FF2B5EF4-FFF2-40B4-BE49-F238E27FC236}">
              <a16:creationId xmlns:a16="http://schemas.microsoft.com/office/drawing/2014/main" id="{2E858A51-7187-40C0-80FE-86D5A37512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1" name="Text Box 81">
          <a:extLst>
            <a:ext uri="{FF2B5EF4-FFF2-40B4-BE49-F238E27FC236}">
              <a16:creationId xmlns:a16="http://schemas.microsoft.com/office/drawing/2014/main" id="{E5077BF0-643A-4E3B-90ED-067CABBFA6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2" name="Text Box 82">
          <a:extLst>
            <a:ext uri="{FF2B5EF4-FFF2-40B4-BE49-F238E27FC236}">
              <a16:creationId xmlns:a16="http://schemas.microsoft.com/office/drawing/2014/main" id="{2063F1E6-6453-474B-8FE4-97665ECDD4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3" name="Text Box 83">
          <a:extLst>
            <a:ext uri="{FF2B5EF4-FFF2-40B4-BE49-F238E27FC236}">
              <a16:creationId xmlns:a16="http://schemas.microsoft.com/office/drawing/2014/main" id="{288D1ED2-B2D9-46FA-B9EE-8CC2ABA100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4" name="Text Box 84">
          <a:extLst>
            <a:ext uri="{FF2B5EF4-FFF2-40B4-BE49-F238E27FC236}">
              <a16:creationId xmlns:a16="http://schemas.microsoft.com/office/drawing/2014/main" id="{B226FF93-646C-4677-B072-201EFCCAC2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5" name="Text Box 85">
          <a:extLst>
            <a:ext uri="{FF2B5EF4-FFF2-40B4-BE49-F238E27FC236}">
              <a16:creationId xmlns:a16="http://schemas.microsoft.com/office/drawing/2014/main" id="{B023F806-83D4-43B9-9336-62C50B0E18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6" name="Text Box 86">
          <a:extLst>
            <a:ext uri="{FF2B5EF4-FFF2-40B4-BE49-F238E27FC236}">
              <a16:creationId xmlns:a16="http://schemas.microsoft.com/office/drawing/2014/main" id="{E7F6F8BA-1D59-4748-81E8-92FE6F616E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7" name="Text Box 87">
          <a:extLst>
            <a:ext uri="{FF2B5EF4-FFF2-40B4-BE49-F238E27FC236}">
              <a16:creationId xmlns:a16="http://schemas.microsoft.com/office/drawing/2014/main" id="{71774BEB-49BE-4A0A-950F-60679C6C3E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8" name="Text Box 88">
          <a:extLst>
            <a:ext uri="{FF2B5EF4-FFF2-40B4-BE49-F238E27FC236}">
              <a16:creationId xmlns:a16="http://schemas.microsoft.com/office/drawing/2014/main" id="{7ABB3838-C043-4AA6-B3E8-E1582C6FDB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9" name="Text Box 89">
          <a:extLst>
            <a:ext uri="{FF2B5EF4-FFF2-40B4-BE49-F238E27FC236}">
              <a16:creationId xmlns:a16="http://schemas.microsoft.com/office/drawing/2014/main" id="{C8BF9A94-94C6-47A0-B482-D36B5F6EAA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0" name="Text Box 90">
          <a:extLst>
            <a:ext uri="{FF2B5EF4-FFF2-40B4-BE49-F238E27FC236}">
              <a16:creationId xmlns:a16="http://schemas.microsoft.com/office/drawing/2014/main" id="{2385964A-A0F9-4A36-B6BE-DF58FAF9A6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1" name="Text Box 91">
          <a:extLst>
            <a:ext uri="{FF2B5EF4-FFF2-40B4-BE49-F238E27FC236}">
              <a16:creationId xmlns:a16="http://schemas.microsoft.com/office/drawing/2014/main" id="{BF653249-3679-4895-AA2D-F385E7B0EA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2" name="Text Box 92">
          <a:extLst>
            <a:ext uri="{FF2B5EF4-FFF2-40B4-BE49-F238E27FC236}">
              <a16:creationId xmlns:a16="http://schemas.microsoft.com/office/drawing/2014/main" id="{8C2E10EC-2B52-435F-AFBB-368E86A662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3" name="Text Box 93">
          <a:extLst>
            <a:ext uri="{FF2B5EF4-FFF2-40B4-BE49-F238E27FC236}">
              <a16:creationId xmlns:a16="http://schemas.microsoft.com/office/drawing/2014/main" id="{E306E527-9D57-489B-92A1-1BDB336017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4" name="Text Box 94">
          <a:extLst>
            <a:ext uri="{FF2B5EF4-FFF2-40B4-BE49-F238E27FC236}">
              <a16:creationId xmlns:a16="http://schemas.microsoft.com/office/drawing/2014/main" id="{CF003F62-2348-449C-8FE4-65574193C0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5" name="Text Box 95">
          <a:extLst>
            <a:ext uri="{FF2B5EF4-FFF2-40B4-BE49-F238E27FC236}">
              <a16:creationId xmlns:a16="http://schemas.microsoft.com/office/drawing/2014/main" id="{95B877DA-6CB1-4020-BBA4-A44A323E25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6" name="Text Box 96">
          <a:extLst>
            <a:ext uri="{FF2B5EF4-FFF2-40B4-BE49-F238E27FC236}">
              <a16:creationId xmlns:a16="http://schemas.microsoft.com/office/drawing/2014/main" id="{20EF11A2-F338-4114-9F0F-CD18BA06EB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7" name="Text Box 97">
          <a:extLst>
            <a:ext uri="{FF2B5EF4-FFF2-40B4-BE49-F238E27FC236}">
              <a16:creationId xmlns:a16="http://schemas.microsoft.com/office/drawing/2014/main" id="{B3921604-E09E-45F3-A1AE-0573714086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8" name="Text Box 98">
          <a:extLst>
            <a:ext uri="{FF2B5EF4-FFF2-40B4-BE49-F238E27FC236}">
              <a16:creationId xmlns:a16="http://schemas.microsoft.com/office/drawing/2014/main" id="{30CC503C-EE61-4BD3-8231-64AFCFAFF0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9" name="Text Box 99">
          <a:extLst>
            <a:ext uri="{FF2B5EF4-FFF2-40B4-BE49-F238E27FC236}">
              <a16:creationId xmlns:a16="http://schemas.microsoft.com/office/drawing/2014/main" id="{D70E619F-B0AB-48C9-8828-5ABFE308C1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0" name="Text Box 100">
          <a:extLst>
            <a:ext uri="{FF2B5EF4-FFF2-40B4-BE49-F238E27FC236}">
              <a16:creationId xmlns:a16="http://schemas.microsoft.com/office/drawing/2014/main" id="{BBD1941B-2A86-4B26-A11C-F0F97F40E8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1" name="Text Box 101">
          <a:extLst>
            <a:ext uri="{FF2B5EF4-FFF2-40B4-BE49-F238E27FC236}">
              <a16:creationId xmlns:a16="http://schemas.microsoft.com/office/drawing/2014/main" id="{91364BE7-A420-4C7C-ADB1-AC76F4BAAD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2" name="Text Box 102">
          <a:extLst>
            <a:ext uri="{FF2B5EF4-FFF2-40B4-BE49-F238E27FC236}">
              <a16:creationId xmlns:a16="http://schemas.microsoft.com/office/drawing/2014/main" id="{F67B0294-8FE2-4370-9C87-2F993AE7AC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3" name="Text Box 103">
          <a:extLst>
            <a:ext uri="{FF2B5EF4-FFF2-40B4-BE49-F238E27FC236}">
              <a16:creationId xmlns:a16="http://schemas.microsoft.com/office/drawing/2014/main" id="{E4C7F5BC-3C18-4CE1-B439-7E83EEB454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4" name="Text Box 104">
          <a:extLst>
            <a:ext uri="{FF2B5EF4-FFF2-40B4-BE49-F238E27FC236}">
              <a16:creationId xmlns:a16="http://schemas.microsoft.com/office/drawing/2014/main" id="{4632AC59-EE0B-4368-82E0-1830B8E835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5" name="Text Box 105">
          <a:extLst>
            <a:ext uri="{FF2B5EF4-FFF2-40B4-BE49-F238E27FC236}">
              <a16:creationId xmlns:a16="http://schemas.microsoft.com/office/drawing/2014/main" id="{4AB7CAC3-602E-4887-9834-1668A2226C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6" name="Text Box 106">
          <a:extLst>
            <a:ext uri="{FF2B5EF4-FFF2-40B4-BE49-F238E27FC236}">
              <a16:creationId xmlns:a16="http://schemas.microsoft.com/office/drawing/2014/main" id="{08373723-8E71-4B27-B6BC-6E72512D6C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7" name="Text Box 107">
          <a:extLst>
            <a:ext uri="{FF2B5EF4-FFF2-40B4-BE49-F238E27FC236}">
              <a16:creationId xmlns:a16="http://schemas.microsoft.com/office/drawing/2014/main" id="{6729F33A-D1CF-4018-8D84-69F3AB072D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8" name="Text Box 108">
          <a:extLst>
            <a:ext uri="{FF2B5EF4-FFF2-40B4-BE49-F238E27FC236}">
              <a16:creationId xmlns:a16="http://schemas.microsoft.com/office/drawing/2014/main" id="{4372A8A6-47D5-4680-954B-20EFFAD1B2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9" name="Text Box 109">
          <a:extLst>
            <a:ext uri="{FF2B5EF4-FFF2-40B4-BE49-F238E27FC236}">
              <a16:creationId xmlns:a16="http://schemas.microsoft.com/office/drawing/2014/main" id="{9E080D75-359D-4183-94CC-35C7706E95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0" name="Text Box 110">
          <a:extLst>
            <a:ext uri="{FF2B5EF4-FFF2-40B4-BE49-F238E27FC236}">
              <a16:creationId xmlns:a16="http://schemas.microsoft.com/office/drawing/2014/main" id="{FD65E87D-5323-4885-866B-EA0E0DA2E3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1" name="Text Box 111">
          <a:extLst>
            <a:ext uri="{FF2B5EF4-FFF2-40B4-BE49-F238E27FC236}">
              <a16:creationId xmlns:a16="http://schemas.microsoft.com/office/drawing/2014/main" id="{C5BE8D95-7470-4AE8-A0E4-6EF618121D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2" name="Text Box 112">
          <a:extLst>
            <a:ext uri="{FF2B5EF4-FFF2-40B4-BE49-F238E27FC236}">
              <a16:creationId xmlns:a16="http://schemas.microsoft.com/office/drawing/2014/main" id="{43ED96AE-6DCD-4601-BA77-E635DF83D3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3" name="Text Box 113">
          <a:extLst>
            <a:ext uri="{FF2B5EF4-FFF2-40B4-BE49-F238E27FC236}">
              <a16:creationId xmlns:a16="http://schemas.microsoft.com/office/drawing/2014/main" id="{E6BAB8A2-C7C3-480E-9526-5B0ED0B0FB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4" name="Text Box 114">
          <a:extLst>
            <a:ext uri="{FF2B5EF4-FFF2-40B4-BE49-F238E27FC236}">
              <a16:creationId xmlns:a16="http://schemas.microsoft.com/office/drawing/2014/main" id="{D32B2BEC-05D1-4D9F-999A-03677DD7B5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5" name="Text Box 115">
          <a:extLst>
            <a:ext uri="{FF2B5EF4-FFF2-40B4-BE49-F238E27FC236}">
              <a16:creationId xmlns:a16="http://schemas.microsoft.com/office/drawing/2014/main" id="{C80D9BDB-11C3-4069-9B36-1048AB3E4F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6" name="Text Box 116">
          <a:extLst>
            <a:ext uri="{FF2B5EF4-FFF2-40B4-BE49-F238E27FC236}">
              <a16:creationId xmlns:a16="http://schemas.microsoft.com/office/drawing/2014/main" id="{9F9A38FD-F51A-4962-AFC5-D8CD39DCED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7" name="Text Box 117">
          <a:extLst>
            <a:ext uri="{FF2B5EF4-FFF2-40B4-BE49-F238E27FC236}">
              <a16:creationId xmlns:a16="http://schemas.microsoft.com/office/drawing/2014/main" id="{CF6822A4-FA55-43F6-8BE8-0C31A0A0C1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8" name="Text Box 118">
          <a:extLst>
            <a:ext uri="{FF2B5EF4-FFF2-40B4-BE49-F238E27FC236}">
              <a16:creationId xmlns:a16="http://schemas.microsoft.com/office/drawing/2014/main" id="{1339DD79-ABF2-4E33-97FB-2CEC5C9441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9" name="Text Box 119">
          <a:extLst>
            <a:ext uri="{FF2B5EF4-FFF2-40B4-BE49-F238E27FC236}">
              <a16:creationId xmlns:a16="http://schemas.microsoft.com/office/drawing/2014/main" id="{85CA4EED-3C2D-4A30-A1DD-04F2285E74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0" name="Text Box 120">
          <a:extLst>
            <a:ext uri="{FF2B5EF4-FFF2-40B4-BE49-F238E27FC236}">
              <a16:creationId xmlns:a16="http://schemas.microsoft.com/office/drawing/2014/main" id="{B230109D-6539-4511-9201-5C687ABA1C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1" name="Text Box 121">
          <a:extLst>
            <a:ext uri="{FF2B5EF4-FFF2-40B4-BE49-F238E27FC236}">
              <a16:creationId xmlns:a16="http://schemas.microsoft.com/office/drawing/2014/main" id="{86CD4999-D0B0-44B0-A0CD-B26D79AE6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2" name="Text Box 122">
          <a:extLst>
            <a:ext uri="{FF2B5EF4-FFF2-40B4-BE49-F238E27FC236}">
              <a16:creationId xmlns:a16="http://schemas.microsoft.com/office/drawing/2014/main" id="{62C4D93F-BBFA-4A1D-BA20-44EB8B1645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3" name="Text Box 123">
          <a:extLst>
            <a:ext uri="{FF2B5EF4-FFF2-40B4-BE49-F238E27FC236}">
              <a16:creationId xmlns:a16="http://schemas.microsoft.com/office/drawing/2014/main" id="{5E60A7D9-63F1-4F87-A892-8D4343E730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4" name="Text Box 124">
          <a:extLst>
            <a:ext uri="{FF2B5EF4-FFF2-40B4-BE49-F238E27FC236}">
              <a16:creationId xmlns:a16="http://schemas.microsoft.com/office/drawing/2014/main" id="{0647615D-186D-41F1-BD93-90649CC235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5" name="Text Box 125">
          <a:extLst>
            <a:ext uri="{FF2B5EF4-FFF2-40B4-BE49-F238E27FC236}">
              <a16:creationId xmlns:a16="http://schemas.microsoft.com/office/drawing/2014/main" id="{505DB4E2-7656-4E1D-8BC0-5FB6AE0F47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6" name="Text Box 126">
          <a:extLst>
            <a:ext uri="{FF2B5EF4-FFF2-40B4-BE49-F238E27FC236}">
              <a16:creationId xmlns:a16="http://schemas.microsoft.com/office/drawing/2014/main" id="{D8A652C8-E0B0-43B3-A573-5B1B37BA22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7" name="Text Box 127">
          <a:extLst>
            <a:ext uri="{FF2B5EF4-FFF2-40B4-BE49-F238E27FC236}">
              <a16:creationId xmlns:a16="http://schemas.microsoft.com/office/drawing/2014/main" id="{33445401-41D7-4A93-9BA1-449B91E5CC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8" name="Text Box 128">
          <a:extLst>
            <a:ext uri="{FF2B5EF4-FFF2-40B4-BE49-F238E27FC236}">
              <a16:creationId xmlns:a16="http://schemas.microsoft.com/office/drawing/2014/main" id="{B6482DE6-1CBB-47D7-9C88-EE29A6D44E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9" name="Text Box 129">
          <a:extLst>
            <a:ext uri="{FF2B5EF4-FFF2-40B4-BE49-F238E27FC236}">
              <a16:creationId xmlns:a16="http://schemas.microsoft.com/office/drawing/2014/main" id="{0DD53B00-D0D1-45C1-A933-264EAC560A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0" name="Text Box 130">
          <a:extLst>
            <a:ext uri="{FF2B5EF4-FFF2-40B4-BE49-F238E27FC236}">
              <a16:creationId xmlns:a16="http://schemas.microsoft.com/office/drawing/2014/main" id="{B8FBD154-F101-4F83-8BA4-AFD0949378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1" name="Text Box 131">
          <a:extLst>
            <a:ext uri="{FF2B5EF4-FFF2-40B4-BE49-F238E27FC236}">
              <a16:creationId xmlns:a16="http://schemas.microsoft.com/office/drawing/2014/main" id="{294B83A4-50D2-43A5-A40B-DB581A8857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2" name="Text Box 132">
          <a:extLst>
            <a:ext uri="{FF2B5EF4-FFF2-40B4-BE49-F238E27FC236}">
              <a16:creationId xmlns:a16="http://schemas.microsoft.com/office/drawing/2014/main" id="{C7B4A8AB-0D5A-4A40-ADD5-9CE3493FFD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3" name="Text Box 133">
          <a:extLst>
            <a:ext uri="{FF2B5EF4-FFF2-40B4-BE49-F238E27FC236}">
              <a16:creationId xmlns:a16="http://schemas.microsoft.com/office/drawing/2014/main" id="{E4B915FD-AE42-47A6-8244-5A2331AE93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4" name="Text Box 134">
          <a:extLst>
            <a:ext uri="{FF2B5EF4-FFF2-40B4-BE49-F238E27FC236}">
              <a16:creationId xmlns:a16="http://schemas.microsoft.com/office/drawing/2014/main" id="{82CDF363-342D-422F-8F04-E800764256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5" name="Text Box 135">
          <a:extLst>
            <a:ext uri="{FF2B5EF4-FFF2-40B4-BE49-F238E27FC236}">
              <a16:creationId xmlns:a16="http://schemas.microsoft.com/office/drawing/2014/main" id="{323717DF-79FF-4334-8539-B5494C5E85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6" name="Text Box 136">
          <a:extLst>
            <a:ext uri="{FF2B5EF4-FFF2-40B4-BE49-F238E27FC236}">
              <a16:creationId xmlns:a16="http://schemas.microsoft.com/office/drawing/2014/main" id="{4456CCFD-B6EA-45ED-B00C-B3D7A6EC9A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7" name="Text Box 137">
          <a:extLst>
            <a:ext uri="{FF2B5EF4-FFF2-40B4-BE49-F238E27FC236}">
              <a16:creationId xmlns:a16="http://schemas.microsoft.com/office/drawing/2014/main" id="{3B3AA067-6638-4C9E-95A9-35403FAFF7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8" name="Text Box 138">
          <a:extLst>
            <a:ext uri="{FF2B5EF4-FFF2-40B4-BE49-F238E27FC236}">
              <a16:creationId xmlns:a16="http://schemas.microsoft.com/office/drawing/2014/main" id="{12592771-8D94-48D4-8E74-75955E950F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9" name="Text Box 139">
          <a:extLst>
            <a:ext uri="{FF2B5EF4-FFF2-40B4-BE49-F238E27FC236}">
              <a16:creationId xmlns:a16="http://schemas.microsoft.com/office/drawing/2014/main" id="{3A06F21D-FE5F-44E6-8FF0-70F8B0BAD8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0" name="Text Box 140">
          <a:extLst>
            <a:ext uri="{FF2B5EF4-FFF2-40B4-BE49-F238E27FC236}">
              <a16:creationId xmlns:a16="http://schemas.microsoft.com/office/drawing/2014/main" id="{035C1500-69FB-473C-B981-208F2A3532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1" name="Text Box 141">
          <a:extLst>
            <a:ext uri="{FF2B5EF4-FFF2-40B4-BE49-F238E27FC236}">
              <a16:creationId xmlns:a16="http://schemas.microsoft.com/office/drawing/2014/main" id="{C1106B0A-C7DF-49B2-8833-97EC5375D1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2" name="Text Box 142">
          <a:extLst>
            <a:ext uri="{FF2B5EF4-FFF2-40B4-BE49-F238E27FC236}">
              <a16:creationId xmlns:a16="http://schemas.microsoft.com/office/drawing/2014/main" id="{431D50E5-0E2E-4301-84C5-A23F2EDA94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3" name="Text Box 143">
          <a:extLst>
            <a:ext uri="{FF2B5EF4-FFF2-40B4-BE49-F238E27FC236}">
              <a16:creationId xmlns:a16="http://schemas.microsoft.com/office/drawing/2014/main" id="{D8A5496B-54C1-4A8E-9DA7-10490C3657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4" name="Text Box 144">
          <a:extLst>
            <a:ext uri="{FF2B5EF4-FFF2-40B4-BE49-F238E27FC236}">
              <a16:creationId xmlns:a16="http://schemas.microsoft.com/office/drawing/2014/main" id="{D02D384D-08CE-4DF0-A245-D198E3EF27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5" name="Text Box 145">
          <a:extLst>
            <a:ext uri="{FF2B5EF4-FFF2-40B4-BE49-F238E27FC236}">
              <a16:creationId xmlns:a16="http://schemas.microsoft.com/office/drawing/2014/main" id="{BF712D3A-128B-47EA-9D28-3940223B8C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6" name="Text Box 146">
          <a:extLst>
            <a:ext uri="{FF2B5EF4-FFF2-40B4-BE49-F238E27FC236}">
              <a16:creationId xmlns:a16="http://schemas.microsoft.com/office/drawing/2014/main" id="{5B4D2EDF-D7D0-45AB-BA73-C5A2A70BEA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7" name="Text Box 147">
          <a:extLst>
            <a:ext uri="{FF2B5EF4-FFF2-40B4-BE49-F238E27FC236}">
              <a16:creationId xmlns:a16="http://schemas.microsoft.com/office/drawing/2014/main" id="{4D512DEE-3105-4F39-9BFE-B30D89BC8A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8" name="Text Box 148">
          <a:extLst>
            <a:ext uri="{FF2B5EF4-FFF2-40B4-BE49-F238E27FC236}">
              <a16:creationId xmlns:a16="http://schemas.microsoft.com/office/drawing/2014/main" id="{221E880A-004A-4FFB-A25A-0EADA19AE7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9" name="Text Box 149">
          <a:extLst>
            <a:ext uri="{FF2B5EF4-FFF2-40B4-BE49-F238E27FC236}">
              <a16:creationId xmlns:a16="http://schemas.microsoft.com/office/drawing/2014/main" id="{3462898F-E3EC-4C24-8D8A-BFF08880D2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0" name="Text Box 150">
          <a:extLst>
            <a:ext uri="{FF2B5EF4-FFF2-40B4-BE49-F238E27FC236}">
              <a16:creationId xmlns:a16="http://schemas.microsoft.com/office/drawing/2014/main" id="{D65E6913-1CE2-46F2-AE7F-2639254DE7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1" name="Text Box 151">
          <a:extLst>
            <a:ext uri="{FF2B5EF4-FFF2-40B4-BE49-F238E27FC236}">
              <a16:creationId xmlns:a16="http://schemas.microsoft.com/office/drawing/2014/main" id="{EF1CEA48-C76F-4FC8-A32B-B469D0F48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2" name="Text Box 152">
          <a:extLst>
            <a:ext uri="{FF2B5EF4-FFF2-40B4-BE49-F238E27FC236}">
              <a16:creationId xmlns:a16="http://schemas.microsoft.com/office/drawing/2014/main" id="{B6EEE8F6-D28A-4D03-AFCB-F132162CF2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3" name="Text Box 153">
          <a:extLst>
            <a:ext uri="{FF2B5EF4-FFF2-40B4-BE49-F238E27FC236}">
              <a16:creationId xmlns:a16="http://schemas.microsoft.com/office/drawing/2014/main" id="{5454F8AD-7563-4F9E-BF43-F8387ED6E9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4" name="Text Box 154">
          <a:extLst>
            <a:ext uri="{FF2B5EF4-FFF2-40B4-BE49-F238E27FC236}">
              <a16:creationId xmlns:a16="http://schemas.microsoft.com/office/drawing/2014/main" id="{6DCE7608-E487-4489-8FFB-7A3D28E00F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5" name="Text Box 155">
          <a:extLst>
            <a:ext uri="{FF2B5EF4-FFF2-40B4-BE49-F238E27FC236}">
              <a16:creationId xmlns:a16="http://schemas.microsoft.com/office/drawing/2014/main" id="{E039B179-BD7B-40F9-A888-1CD700430C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6" name="Text Box 156">
          <a:extLst>
            <a:ext uri="{FF2B5EF4-FFF2-40B4-BE49-F238E27FC236}">
              <a16:creationId xmlns:a16="http://schemas.microsoft.com/office/drawing/2014/main" id="{2D7B6481-541A-40C4-A891-CDFF1F66FE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356B785C-6272-41FA-8F2B-8A3D40358D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ABB3BB92-3794-449E-B777-282F0BD9D2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F53260E3-D2E0-4904-89ED-D2C8F2191A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0" name="Text Box 4">
          <a:extLst>
            <a:ext uri="{FF2B5EF4-FFF2-40B4-BE49-F238E27FC236}">
              <a16:creationId xmlns:a16="http://schemas.microsoft.com/office/drawing/2014/main" id="{C569F6FB-D5B1-418E-A125-6D66EA5208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1" name="Text Box 5">
          <a:extLst>
            <a:ext uri="{FF2B5EF4-FFF2-40B4-BE49-F238E27FC236}">
              <a16:creationId xmlns:a16="http://schemas.microsoft.com/office/drawing/2014/main" id="{A8FC18D3-FB6A-4017-91EF-8ADBFA4D3F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id="{D0AFF269-C09C-471F-B1E0-E94001A88D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3" name="Text Box 7">
          <a:extLst>
            <a:ext uri="{FF2B5EF4-FFF2-40B4-BE49-F238E27FC236}">
              <a16:creationId xmlns:a16="http://schemas.microsoft.com/office/drawing/2014/main" id="{E119E7B4-5F4B-4BA8-B424-252F030F5B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4" name="Text Box 8">
          <a:extLst>
            <a:ext uri="{FF2B5EF4-FFF2-40B4-BE49-F238E27FC236}">
              <a16:creationId xmlns:a16="http://schemas.microsoft.com/office/drawing/2014/main" id="{957D64D7-59AA-415F-A759-D30861FF38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5" name="Text Box 9">
          <a:extLst>
            <a:ext uri="{FF2B5EF4-FFF2-40B4-BE49-F238E27FC236}">
              <a16:creationId xmlns:a16="http://schemas.microsoft.com/office/drawing/2014/main" id="{D2C26D9C-EDAA-4EF1-B8AC-E8A68E136A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6" name="Text Box 10">
          <a:extLst>
            <a:ext uri="{FF2B5EF4-FFF2-40B4-BE49-F238E27FC236}">
              <a16:creationId xmlns:a16="http://schemas.microsoft.com/office/drawing/2014/main" id="{3331F9E5-F548-4720-B79E-1772D6AE16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7" name="Text Box 11">
          <a:extLst>
            <a:ext uri="{FF2B5EF4-FFF2-40B4-BE49-F238E27FC236}">
              <a16:creationId xmlns:a16="http://schemas.microsoft.com/office/drawing/2014/main" id="{FC8F54E7-70F1-4FE2-99F9-468EECDCD3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8" name="Text Box 12">
          <a:extLst>
            <a:ext uri="{FF2B5EF4-FFF2-40B4-BE49-F238E27FC236}">
              <a16:creationId xmlns:a16="http://schemas.microsoft.com/office/drawing/2014/main" id="{C6260CBD-63C3-429C-A5DC-2B0FB3894D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9" name="Text Box 13">
          <a:extLst>
            <a:ext uri="{FF2B5EF4-FFF2-40B4-BE49-F238E27FC236}">
              <a16:creationId xmlns:a16="http://schemas.microsoft.com/office/drawing/2014/main" id="{1109B02D-5CF8-4D77-B663-D9BC7495F0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05E60851-C44C-489F-9580-B35C77171C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90DDF652-7988-4DA0-BB4A-17D31F89B4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2" name="Text Box 16">
          <a:extLst>
            <a:ext uri="{FF2B5EF4-FFF2-40B4-BE49-F238E27FC236}">
              <a16:creationId xmlns:a16="http://schemas.microsoft.com/office/drawing/2014/main" id="{60582E11-6DD1-437E-8912-D9209D00D4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3" name="Text Box 18">
          <a:extLst>
            <a:ext uri="{FF2B5EF4-FFF2-40B4-BE49-F238E27FC236}">
              <a16:creationId xmlns:a16="http://schemas.microsoft.com/office/drawing/2014/main" id="{C01DEB16-CC71-4422-ACD8-B3D5F128FB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4" name="Text Box 19">
          <a:extLst>
            <a:ext uri="{FF2B5EF4-FFF2-40B4-BE49-F238E27FC236}">
              <a16:creationId xmlns:a16="http://schemas.microsoft.com/office/drawing/2014/main" id="{6D6193FC-3199-4247-8E9A-74660109DB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5" name="Text Box 20">
          <a:extLst>
            <a:ext uri="{FF2B5EF4-FFF2-40B4-BE49-F238E27FC236}">
              <a16:creationId xmlns:a16="http://schemas.microsoft.com/office/drawing/2014/main" id="{3FB98F6D-5758-408A-BAA5-CAC9B70123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6" name="Text Box 21">
          <a:extLst>
            <a:ext uri="{FF2B5EF4-FFF2-40B4-BE49-F238E27FC236}">
              <a16:creationId xmlns:a16="http://schemas.microsoft.com/office/drawing/2014/main" id="{D593B4BD-5CD9-43E4-B318-0B1F3E6645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7" name="Text Box 22">
          <a:extLst>
            <a:ext uri="{FF2B5EF4-FFF2-40B4-BE49-F238E27FC236}">
              <a16:creationId xmlns:a16="http://schemas.microsoft.com/office/drawing/2014/main" id="{FE28835A-DDA9-4311-AE79-71F7E852DB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8" name="Text Box 23">
          <a:extLst>
            <a:ext uri="{FF2B5EF4-FFF2-40B4-BE49-F238E27FC236}">
              <a16:creationId xmlns:a16="http://schemas.microsoft.com/office/drawing/2014/main" id="{10B73706-59AC-480B-A42D-E4E561F392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9" name="Text Box 24">
          <a:extLst>
            <a:ext uri="{FF2B5EF4-FFF2-40B4-BE49-F238E27FC236}">
              <a16:creationId xmlns:a16="http://schemas.microsoft.com/office/drawing/2014/main" id="{C6732BC1-9081-4D23-A7F0-9AA4F2FDFB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0" name="Text Box 25">
          <a:extLst>
            <a:ext uri="{FF2B5EF4-FFF2-40B4-BE49-F238E27FC236}">
              <a16:creationId xmlns:a16="http://schemas.microsoft.com/office/drawing/2014/main" id="{01716C97-C47F-42A9-8350-9D312FD3EF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1" name="Text Box 26">
          <a:extLst>
            <a:ext uri="{FF2B5EF4-FFF2-40B4-BE49-F238E27FC236}">
              <a16:creationId xmlns:a16="http://schemas.microsoft.com/office/drawing/2014/main" id="{67BD3A3E-8C05-4899-842C-6EEF1BEA27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2" name="Text Box 27">
          <a:extLst>
            <a:ext uri="{FF2B5EF4-FFF2-40B4-BE49-F238E27FC236}">
              <a16:creationId xmlns:a16="http://schemas.microsoft.com/office/drawing/2014/main" id="{4A348716-3913-4CD2-BB09-BC1B986385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3" name="Text Box 28">
          <a:extLst>
            <a:ext uri="{FF2B5EF4-FFF2-40B4-BE49-F238E27FC236}">
              <a16:creationId xmlns:a16="http://schemas.microsoft.com/office/drawing/2014/main" id="{8DB1D185-DC90-4A8C-B68A-D941E5EFB4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4" name="Text Box 29">
          <a:extLst>
            <a:ext uri="{FF2B5EF4-FFF2-40B4-BE49-F238E27FC236}">
              <a16:creationId xmlns:a16="http://schemas.microsoft.com/office/drawing/2014/main" id="{2720ECF4-F509-46B0-929B-4A5E89B5D1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5" name="Text Box 30">
          <a:extLst>
            <a:ext uri="{FF2B5EF4-FFF2-40B4-BE49-F238E27FC236}">
              <a16:creationId xmlns:a16="http://schemas.microsoft.com/office/drawing/2014/main" id="{EDC1A6C2-8C3A-4AC2-B16C-69E734EB83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6" name="Text Box 31">
          <a:extLst>
            <a:ext uri="{FF2B5EF4-FFF2-40B4-BE49-F238E27FC236}">
              <a16:creationId xmlns:a16="http://schemas.microsoft.com/office/drawing/2014/main" id="{A72B91A8-96E2-4DCB-9BEF-63FA92C791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3FF01F24-ED9E-49D9-AB63-A4123C454B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8" name="Text Box 33">
          <a:extLst>
            <a:ext uri="{FF2B5EF4-FFF2-40B4-BE49-F238E27FC236}">
              <a16:creationId xmlns:a16="http://schemas.microsoft.com/office/drawing/2014/main" id="{B31FFF64-EED4-4610-A478-FC7B6322B3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9" name="Text Box 34">
          <a:extLst>
            <a:ext uri="{FF2B5EF4-FFF2-40B4-BE49-F238E27FC236}">
              <a16:creationId xmlns:a16="http://schemas.microsoft.com/office/drawing/2014/main" id="{F07BCCA9-E23D-4B97-83DE-C9237527C7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0" name="Text Box 35">
          <a:extLst>
            <a:ext uri="{FF2B5EF4-FFF2-40B4-BE49-F238E27FC236}">
              <a16:creationId xmlns:a16="http://schemas.microsoft.com/office/drawing/2014/main" id="{461B4F14-5B37-465A-9FFD-8856AFDBB7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1" name="Text Box 36">
          <a:extLst>
            <a:ext uri="{FF2B5EF4-FFF2-40B4-BE49-F238E27FC236}">
              <a16:creationId xmlns:a16="http://schemas.microsoft.com/office/drawing/2014/main" id="{CC4F7D61-DBBC-47EE-BA98-A95CB653E0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2" name="Text Box 37">
          <a:extLst>
            <a:ext uri="{FF2B5EF4-FFF2-40B4-BE49-F238E27FC236}">
              <a16:creationId xmlns:a16="http://schemas.microsoft.com/office/drawing/2014/main" id="{00CE3B6C-2A04-48CD-943A-5BCD08758D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3" name="Text Box 38">
          <a:extLst>
            <a:ext uri="{FF2B5EF4-FFF2-40B4-BE49-F238E27FC236}">
              <a16:creationId xmlns:a16="http://schemas.microsoft.com/office/drawing/2014/main" id="{C5460070-AE20-4AC8-A10F-3379F679BB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4" name="Text Box 39">
          <a:extLst>
            <a:ext uri="{FF2B5EF4-FFF2-40B4-BE49-F238E27FC236}">
              <a16:creationId xmlns:a16="http://schemas.microsoft.com/office/drawing/2014/main" id="{BFED8318-C3F0-43C0-A855-83DC77B3E0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5" name="Text Box 40">
          <a:extLst>
            <a:ext uri="{FF2B5EF4-FFF2-40B4-BE49-F238E27FC236}">
              <a16:creationId xmlns:a16="http://schemas.microsoft.com/office/drawing/2014/main" id="{C2DAC4E3-CF4B-41E6-A963-86163A59C9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6" name="Text Box 41">
          <a:extLst>
            <a:ext uri="{FF2B5EF4-FFF2-40B4-BE49-F238E27FC236}">
              <a16:creationId xmlns:a16="http://schemas.microsoft.com/office/drawing/2014/main" id="{D034DC17-E079-4EF7-AE13-1A75AFF8A7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7" name="Text Box 42">
          <a:extLst>
            <a:ext uri="{FF2B5EF4-FFF2-40B4-BE49-F238E27FC236}">
              <a16:creationId xmlns:a16="http://schemas.microsoft.com/office/drawing/2014/main" id="{4412C133-E0BD-4F3A-B19C-A0D11B4139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8" name="Text Box 43">
          <a:extLst>
            <a:ext uri="{FF2B5EF4-FFF2-40B4-BE49-F238E27FC236}">
              <a16:creationId xmlns:a16="http://schemas.microsoft.com/office/drawing/2014/main" id="{6FE29E88-BFBE-4785-86A3-38B778CC54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9" name="Text Box 44">
          <a:extLst>
            <a:ext uri="{FF2B5EF4-FFF2-40B4-BE49-F238E27FC236}">
              <a16:creationId xmlns:a16="http://schemas.microsoft.com/office/drawing/2014/main" id="{66CCB56C-9F2A-4737-9DD5-91E93F6C25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0" name="Text Box 45">
          <a:extLst>
            <a:ext uri="{FF2B5EF4-FFF2-40B4-BE49-F238E27FC236}">
              <a16:creationId xmlns:a16="http://schemas.microsoft.com/office/drawing/2014/main" id="{F26899C8-BC6B-49B1-BC7B-B82465CEED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1" name="Text Box 46">
          <a:extLst>
            <a:ext uri="{FF2B5EF4-FFF2-40B4-BE49-F238E27FC236}">
              <a16:creationId xmlns:a16="http://schemas.microsoft.com/office/drawing/2014/main" id="{FA02170E-D4EE-4467-8150-60FB75889D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2" name="Text Box 47">
          <a:extLst>
            <a:ext uri="{FF2B5EF4-FFF2-40B4-BE49-F238E27FC236}">
              <a16:creationId xmlns:a16="http://schemas.microsoft.com/office/drawing/2014/main" id="{EB73ABC5-C6D4-4052-861C-1C4BFB28A9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3" name="Text Box 48">
          <a:extLst>
            <a:ext uri="{FF2B5EF4-FFF2-40B4-BE49-F238E27FC236}">
              <a16:creationId xmlns:a16="http://schemas.microsoft.com/office/drawing/2014/main" id="{D852CE69-91B8-4C11-A888-FAEDE6CB08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4" name="Text Box 49">
          <a:extLst>
            <a:ext uri="{FF2B5EF4-FFF2-40B4-BE49-F238E27FC236}">
              <a16:creationId xmlns:a16="http://schemas.microsoft.com/office/drawing/2014/main" id="{83EE622F-179D-41D3-B65C-771AB7ABEB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5" name="Text Box 50">
          <a:extLst>
            <a:ext uri="{FF2B5EF4-FFF2-40B4-BE49-F238E27FC236}">
              <a16:creationId xmlns:a16="http://schemas.microsoft.com/office/drawing/2014/main" id="{9C5AAA6C-E1C4-442E-B3F5-A4CD282664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6" name="Text Box 51">
          <a:extLst>
            <a:ext uri="{FF2B5EF4-FFF2-40B4-BE49-F238E27FC236}">
              <a16:creationId xmlns:a16="http://schemas.microsoft.com/office/drawing/2014/main" id="{5EACECB0-8038-4EA2-BF69-9823B48804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7" name="Text Box 52">
          <a:extLst>
            <a:ext uri="{FF2B5EF4-FFF2-40B4-BE49-F238E27FC236}">
              <a16:creationId xmlns:a16="http://schemas.microsoft.com/office/drawing/2014/main" id="{D9907A30-DEFF-435D-A2C2-AB1C3CC286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8" name="Text Box 53">
          <a:extLst>
            <a:ext uri="{FF2B5EF4-FFF2-40B4-BE49-F238E27FC236}">
              <a16:creationId xmlns:a16="http://schemas.microsoft.com/office/drawing/2014/main" id="{4FD0A958-85B9-40E9-A0FA-13364B01C9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9" name="Text Box 54">
          <a:extLst>
            <a:ext uri="{FF2B5EF4-FFF2-40B4-BE49-F238E27FC236}">
              <a16:creationId xmlns:a16="http://schemas.microsoft.com/office/drawing/2014/main" id="{830045FD-62E0-4AB3-8505-0133204685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0" name="Text Box 55">
          <a:extLst>
            <a:ext uri="{FF2B5EF4-FFF2-40B4-BE49-F238E27FC236}">
              <a16:creationId xmlns:a16="http://schemas.microsoft.com/office/drawing/2014/main" id="{FAF510E7-9160-46B1-BEFB-BF8D9E2EE3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1" name="Text Box 56">
          <a:extLst>
            <a:ext uri="{FF2B5EF4-FFF2-40B4-BE49-F238E27FC236}">
              <a16:creationId xmlns:a16="http://schemas.microsoft.com/office/drawing/2014/main" id="{FA2C2E7B-CD9A-44DA-B9E0-C7D0E952B9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2" name="Text Box 57">
          <a:extLst>
            <a:ext uri="{FF2B5EF4-FFF2-40B4-BE49-F238E27FC236}">
              <a16:creationId xmlns:a16="http://schemas.microsoft.com/office/drawing/2014/main" id="{3AA60DDF-FFD0-4E69-9822-D06BAEA45E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3" name="Text Box 58">
          <a:extLst>
            <a:ext uri="{FF2B5EF4-FFF2-40B4-BE49-F238E27FC236}">
              <a16:creationId xmlns:a16="http://schemas.microsoft.com/office/drawing/2014/main" id="{2A9CA0D7-B190-48F5-BA95-4E76880858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4" name="Text Box 59">
          <a:extLst>
            <a:ext uri="{FF2B5EF4-FFF2-40B4-BE49-F238E27FC236}">
              <a16:creationId xmlns:a16="http://schemas.microsoft.com/office/drawing/2014/main" id="{B2FDEAB2-13FB-4359-9DEB-DDFB220DD0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5" name="Text Box 60">
          <a:extLst>
            <a:ext uri="{FF2B5EF4-FFF2-40B4-BE49-F238E27FC236}">
              <a16:creationId xmlns:a16="http://schemas.microsoft.com/office/drawing/2014/main" id="{53496A69-1F66-42F6-B17A-08FF9C79E5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6" name="Text Box 61">
          <a:extLst>
            <a:ext uri="{FF2B5EF4-FFF2-40B4-BE49-F238E27FC236}">
              <a16:creationId xmlns:a16="http://schemas.microsoft.com/office/drawing/2014/main" id="{2AF9C1DF-EF62-4D71-9764-8025C54FD9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7" name="Text Box 62">
          <a:extLst>
            <a:ext uri="{FF2B5EF4-FFF2-40B4-BE49-F238E27FC236}">
              <a16:creationId xmlns:a16="http://schemas.microsoft.com/office/drawing/2014/main" id="{E230BB69-AE5B-45A2-9ADC-7B2B0A9FC5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F44C5227-DFC0-4829-8C15-7C2C80F31D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9" name="Text Box 64">
          <a:extLst>
            <a:ext uri="{FF2B5EF4-FFF2-40B4-BE49-F238E27FC236}">
              <a16:creationId xmlns:a16="http://schemas.microsoft.com/office/drawing/2014/main" id="{AB8ECF35-3A33-4C02-8AEE-BB75E84651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0" name="Text Box 65">
          <a:extLst>
            <a:ext uri="{FF2B5EF4-FFF2-40B4-BE49-F238E27FC236}">
              <a16:creationId xmlns:a16="http://schemas.microsoft.com/office/drawing/2014/main" id="{DAE3B134-BE6E-4898-83E8-895F8541D4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1" name="Text Box 66">
          <a:extLst>
            <a:ext uri="{FF2B5EF4-FFF2-40B4-BE49-F238E27FC236}">
              <a16:creationId xmlns:a16="http://schemas.microsoft.com/office/drawing/2014/main" id="{7126B73A-DCF4-4719-A2F4-E5F5F5ECEE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2" name="Text Box 67">
          <a:extLst>
            <a:ext uri="{FF2B5EF4-FFF2-40B4-BE49-F238E27FC236}">
              <a16:creationId xmlns:a16="http://schemas.microsoft.com/office/drawing/2014/main" id="{FAABD413-D4D5-4EF3-8240-BE26795D7A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3" name="Text Box 68">
          <a:extLst>
            <a:ext uri="{FF2B5EF4-FFF2-40B4-BE49-F238E27FC236}">
              <a16:creationId xmlns:a16="http://schemas.microsoft.com/office/drawing/2014/main" id="{9E128318-EF1E-4F1B-BA41-AEC0AA7AC2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4" name="Text Box 69">
          <a:extLst>
            <a:ext uri="{FF2B5EF4-FFF2-40B4-BE49-F238E27FC236}">
              <a16:creationId xmlns:a16="http://schemas.microsoft.com/office/drawing/2014/main" id="{75010EB9-967E-4A79-B465-C66BCEBC14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5" name="Text Box 70">
          <a:extLst>
            <a:ext uri="{FF2B5EF4-FFF2-40B4-BE49-F238E27FC236}">
              <a16:creationId xmlns:a16="http://schemas.microsoft.com/office/drawing/2014/main" id="{9944C0D9-5156-4429-B223-6B926D7A88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6" name="Text Box 71">
          <a:extLst>
            <a:ext uri="{FF2B5EF4-FFF2-40B4-BE49-F238E27FC236}">
              <a16:creationId xmlns:a16="http://schemas.microsoft.com/office/drawing/2014/main" id="{F10F7D1A-A055-4413-B941-71C5410DAC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7" name="Text Box 72">
          <a:extLst>
            <a:ext uri="{FF2B5EF4-FFF2-40B4-BE49-F238E27FC236}">
              <a16:creationId xmlns:a16="http://schemas.microsoft.com/office/drawing/2014/main" id="{02B72D87-EAC3-47F5-ACF2-DC18EBA2E0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8" name="Text Box 73">
          <a:extLst>
            <a:ext uri="{FF2B5EF4-FFF2-40B4-BE49-F238E27FC236}">
              <a16:creationId xmlns:a16="http://schemas.microsoft.com/office/drawing/2014/main" id="{67C00FB0-1F3E-4B93-8B0A-F8E6D67267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9" name="Text Box 74">
          <a:extLst>
            <a:ext uri="{FF2B5EF4-FFF2-40B4-BE49-F238E27FC236}">
              <a16:creationId xmlns:a16="http://schemas.microsoft.com/office/drawing/2014/main" id="{A9192EE0-2B2F-4375-A4EE-703F26EACF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0" name="Text Box 75">
          <a:extLst>
            <a:ext uri="{FF2B5EF4-FFF2-40B4-BE49-F238E27FC236}">
              <a16:creationId xmlns:a16="http://schemas.microsoft.com/office/drawing/2014/main" id="{C9E0ACE9-400C-4EF3-A706-EDF3D12FE4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1" name="Text Box 76">
          <a:extLst>
            <a:ext uri="{FF2B5EF4-FFF2-40B4-BE49-F238E27FC236}">
              <a16:creationId xmlns:a16="http://schemas.microsoft.com/office/drawing/2014/main" id="{EA87E2DF-AE17-4F13-A8B5-DA63B5DA1C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2" name="Text Box 77">
          <a:extLst>
            <a:ext uri="{FF2B5EF4-FFF2-40B4-BE49-F238E27FC236}">
              <a16:creationId xmlns:a16="http://schemas.microsoft.com/office/drawing/2014/main" id="{3ECB2937-91E3-43E4-91EE-A73B9E8B24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3" name="Text Box 78">
          <a:extLst>
            <a:ext uri="{FF2B5EF4-FFF2-40B4-BE49-F238E27FC236}">
              <a16:creationId xmlns:a16="http://schemas.microsoft.com/office/drawing/2014/main" id="{5B53E702-9954-414E-969C-870CC40ABB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4" name="Text Box 79">
          <a:extLst>
            <a:ext uri="{FF2B5EF4-FFF2-40B4-BE49-F238E27FC236}">
              <a16:creationId xmlns:a16="http://schemas.microsoft.com/office/drawing/2014/main" id="{DF62659D-3C41-433D-8F5B-C4B6E2E157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5" name="Text Box 80">
          <a:extLst>
            <a:ext uri="{FF2B5EF4-FFF2-40B4-BE49-F238E27FC236}">
              <a16:creationId xmlns:a16="http://schemas.microsoft.com/office/drawing/2014/main" id="{78CD00A5-21E1-4A3A-B966-3CA6759D3F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6" name="Text Box 81">
          <a:extLst>
            <a:ext uri="{FF2B5EF4-FFF2-40B4-BE49-F238E27FC236}">
              <a16:creationId xmlns:a16="http://schemas.microsoft.com/office/drawing/2014/main" id="{349148E3-E233-4723-8CF0-399679C356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7" name="Text Box 82">
          <a:extLst>
            <a:ext uri="{FF2B5EF4-FFF2-40B4-BE49-F238E27FC236}">
              <a16:creationId xmlns:a16="http://schemas.microsoft.com/office/drawing/2014/main" id="{9F94DA02-28C3-4FBD-B0EA-379D09F978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8" name="Text Box 83">
          <a:extLst>
            <a:ext uri="{FF2B5EF4-FFF2-40B4-BE49-F238E27FC236}">
              <a16:creationId xmlns:a16="http://schemas.microsoft.com/office/drawing/2014/main" id="{DDE380BA-AC12-42F2-BBCA-D86A28D14A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9" name="Text Box 84">
          <a:extLst>
            <a:ext uri="{FF2B5EF4-FFF2-40B4-BE49-F238E27FC236}">
              <a16:creationId xmlns:a16="http://schemas.microsoft.com/office/drawing/2014/main" id="{537E68E2-E7C6-41E3-93E6-21271ADE76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0" name="Text Box 85">
          <a:extLst>
            <a:ext uri="{FF2B5EF4-FFF2-40B4-BE49-F238E27FC236}">
              <a16:creationId xmlns:a16="http://schemas.microsoft.com/office/drawing/2014/main" id="{DE69FD43-BF2D-4FC1-AD35-9639F94C79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1" name="Text Box 86">
          <a:extLst>
            <a:ext uri="{FF2B5EF4-FFF2-40B4-BE49-F238E27FC236}">
              <a16:creationId xmlns:a16="http://schemas.microsoft.com/office/drawing/2014/main" id="{16F90557-0357-4784-99E9-9EE427912D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2" name="Text Box 87">
          <a:extLst>
            <a:ext uri="{FF2B5EF4-FFF2-40B4-BE49-F238E27FC236}">
              <a16:creationId xmlns:a16="http://schemas.microsoft.com/office/drawing/2014/main" id="{7E120D48-6C9D-4BD0-8389-B27B548016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3" name="Text Box 88">
          <a:extLst>
            <a:ext uri="{FF2B5EF4-FFF2-40B4-BE49-F238E27FC236}">
              <a16:creationId xmlns:a16="http://schemas.microsoft.com/office/drawing/2014/main" id="{0FB38F27-1AC4-4DF0-A352-0879B27D21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4" name="Text Box 89">
          <a:extLst>
            <a:ext uri="{FF2B5EF4-FFF2-40B4-BE49-F238E27FC236}">
              <a16:creationId xmlns:a16="http://schemas.microsoft.com/office/drawing/2014/main" id="{DE9D2BDC-B7F2-453E-962E-454A13475C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5" name="Text Box 90">
          <a:extLst>
            <a:ext uri="{FF2B5EF4-FFF2-40B4-BE49-F238E27FC236}">
              <a16:creationId xmlns:a16="http://schemas.microsoft.com/office/drawing/2014/main" id="{FAB3E0DD-A1D0-4604-8972-A989B73549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6" name="Text Box 91">
          <a:extLst>
            <a:ext uri="{FF2B5EF4-FFF2-40B4-BE49-F238E27FC236}">
              <a16:creationId xmlns:a16="http://schemas.microsoft.com/office/drawing/2014/main" id="{CE82DDD2-A009-4910-95D6-EB9CB26893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7" name="Text Box 92">
          <a:extLst>
            <a:ext uri="{FF2B5EF4-FFF2-40B4-BE49-F238E27FC236}">
              <a16:creationId xmlns:a16="http://schemas.microsoft.com/office/drawing/2014/main" id="{99E90C1D-97E5-4522-AB1C-C4845DA51D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8" name="Text Box 93">
          <a:extLst>
            <a:ext uri="{FF2B5EF4-FFF2-40B4-BE49-F238E27FC236}">
              <a16:creationId xmlns:a16="http://schemas.microsoft.com/office/drawing/2014/main" id="{254048CD-93BB-4788-93C6-3C8F8E42C4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9" name="Text Box 94">
          <a:extLst>
            <a:ext uri="{FF2B5EF4-FFF2-40B4-BE49-F238E27FC236}">
              <a16:creationId xmlns:a16="http://schemas.microsoft.com/office/drawing/2014/main" id="{784BBE13-1A8E-4B33-9B03-83677D8C31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0" name="Text Box 95">
          <a:extLst>
            <a:ext uri="{FF2B5EF4-FFF2-40B4-BE49-F238E27FC236}">
              <a16:creationId xmlns:a16="http://schemas.microsoft.com/office/drawing/2014/main" id="{2837911D-62D5-4E2A-81E2-CB0D4A8610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1" name="Text Box 96">
          <a:extLst>
            <a:ext uri="{FF2B5EF4-FFF2-40B4-BE49-F238E27FC236}">
              <a16:creationId xmlns:a16="http://schemas.microsoft.com/office/drawing/2014/main" id="{5FE06139-E894-4578-B500-D0C78C2644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2" name="Text Box 97">
          <a:extLst>
            <a:ext uri="{FF2B5EF4-FFF2-40B4-BE49-F238E27FC236}">
              <a16:creationId xmlns:a16="http://schemas.microsoft.com/office/drawing/2014/main" id="{DE397D88-2254-49A8-8A6F-FDC6D9AB95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3" name="Text Box 98">
          <a:extLst>
            <a:ext uri="{FF2B5EF4-FFF2-40B4-BE49-F238E27FC236}">
              <a16:creationId xmlns:a16="http://schemas.microsoft.com/office/drawing/2014/main" id="{C01A8029-4DC1-4C9B-BB6A-D593016A34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4" name="Text Box 99">
          <a:extLst>
            <a:ext uri="{FF2B5EF4-FFF2-40B4-BE49-F238E27FC236}">
              <a16:creationId xmlns:a16="http://schemas.microsoft.com/office/drawing/2014/main" id="{EF4609A2-34E5-4634-BCBA-953BAE7EE2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5" name="Text Box 100">
          <a:extLst>
            <a:ext uri="{FF2B5EF4-FFF2-40B4-BE49-F238E27FC236}">
              <a16:creationId xmlns:a16="http://schemas.microsoft.com/office/drawing/2014/main" id="{40BCE7CE-3D29-4136-831A-679D1170E9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6" name="Text Box 101">
          <a:extLst>
            <a:ext uri="{FF2B5EF4-FFF2-40B4-BE49-F238E27FC236}">
              <a16:creationId xmlns:a16="http://schemas.microsoft.com/office/drawing/2014/main" id="{4D625008-0F9C-48DA-A341-FC3561BB37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7" name="Text Box 102">
          <a:extLst>
            <a:ext uri="{FF2B5EF4-FFF2-40B4-BE49-F238E27FC236}">
              <a16:creationId xmlns:a16="http://schemas.microsoft.com/office/drawing/2014/main" id="{7247D810-749D-4794-A3A4-2511C29D4E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8" name="Text Box 103">
          <a:extLst>
            <a:ext uri="{FF2B5EF4-FFF2-40B4-BE49-F238E27FC236}">
              <a16:creationId xmlns:a16="http://schemas.microsoft.com/office/drawing/2014/main" id="{EBC98040-B2BC-42A1-9395-0BC47663B5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9" name="Text Box 104">
          <a:extLst>
            <a:ext uri="{FF2B5EF4-FFF2-40B4-BE49-F238E27FC236}">
              <a16:creationId xmlns:a16="http://schemas.microsoft.com/office/drawing/2014/main" id="{D198A6E6-F2C0-46BF-8CDC-E62E561953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0" name="Text Box 105">
          <a:extLst>
            <a:ext uri="{FF2B5EF4-FFF2-40B4-BE49-F238E27FC236}">
              <a16:creationId xmlns:a16="http://schemas.microsoft.com/office/drawing/2014/main" id="{A6A27B5B-9BEA-4895-99D6-6E0346DA6D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1" name="Text Box 106">
          <a:extLst>
            <a:ext uri="{FF2B5EF4-FFF2-40B4-BE49-F238E27FC236}">
              <a16:creationId xmlns:a16="http://schemas.microsoft.com/office/drawing/2014/main" id="{D7A45080-5AF9-47EE-A7EA-08220C4353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2" name="Text Box 107">
          <a:extLst>
            <a:ext uri="{FF2B5EF4-FFF2-40B4-BE49-F238E27FC236}">
              <a16:creationId xmlns:a16="http://schemas.microsoft.com/office/drawing/2014/main" id="{282D4275-3694-4F06-AB14-E742C969E6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3" name="Text Box 108">
          <a:extLst>
            <a:ext uri="{FF2B5EF4-FFF2-40B4-BE49-F238E27FC236}">
              <a16:creationId xmlns:a16="http://schemas.microsoft.com/office/drawing/2014/main" id="{8199645D-9186-421F-A162-8FD23FCB0C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4" name="Text Box 109">
          <a:extLst>
            <a:ext uri="{FF2B5EF4-FFF2-40B4-BE49-F238E27FC236}">
              <a16:creationId xmlns:a16="http://schemas.microsoft.com/office/drawing/2014/main" id="{8B0550E9-88FD-4ABF-97EE-9892C2DB0C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5" name="Text Box 110">
          <a:extLst>
            <a:ext uri="{FF2B5EF4-FFF2-40B4-BE49-F238E27FC236}">
              <a16:creationId xmlns:a16="http://schemas.microsoft.com/office/drawing/2014/main" id="{C77B0ED0-5C7B-41D0-BE5D-0EE6CFEA23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6" name="Text Box 111">
          <a:extLst>
            <a:ext uri="{FF2B5EF4-FFF2-40B4-BE49-F238E27FC236}">
              <a16:creationId xmlns:a16="http://schemas.microsoft.com/office/drawing/2014/main" id="{E9B75D1F-AF9E-4257-B350-45E8FE0FFE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7" name="Text Box 112">
          <a:extLst>
            <a:ext uri="{FF2B5EF4-FFF2-40B4-BE49-F238E27FC236}">
              <a16:creationId xmlns:a16="http://schemas.microsoft.com/office/drawing/2014/main" id="{8A7A169B-86A1-420F-9F56-639D4AA69B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8" name="Text Box 113">
          <a:extLst>
            <a:ext uri="{FF2B5EF4-FFF2-40B4-BE49-F238E27FC236}">
              <a16:creationId xmlns:a16="http://schemas.microsoft.com/office/drawing/2014/main" id="{EFBC1CA1-415A-4786-BF50-1233E2CC0F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9" name="Text Box 114">
          <a:extLst>
            <a:ext uri="{FF2B5EF4-FFF2-40B4-BE49-F238E27FC236}">
              <a16:creationId xmlns:a16="http://schemas.microsoft.com/office/drawing/2014/main" id="{CD987DFD-6CA9-47F9-A7F0-792046B191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0" name="Text Box 115">
          <a:extLst>
            <a:ext uri="{FF2B5EF4-FFF2-40B4-BE49-F238E27FC236}">
              <a16:creationId xmlns:a16="http://schemas.microsoft.com/office/drawing/2014/main" id="{C861ADD3-2B35-4FC3-85EC-F5AFEA41E5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1" name="Text Box 116">
          <a:extLst>
            <a:ext uri="{FF2B5EF4-FFF2-40B4-BE49-F238E27FC236}">
              <a16:creationId xmlns:a16="http://schemas.microsoft.com/office/drawing/2014/main" id="{B4280F2F-DBDE-4D41-AD0F-A3DE4E40AA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2" name="Text Box 117">
          <a:extLst>
            <a:ext uri="{FF2B5EF4-FFF2-40B4-BE49-F238E27FC236}">
              <a16:creationId xmlns:a16="http://schemas.microsoft.com/office/drawing/2014/main" id="{A1D69722-3726-4D85-A262-BB56F07FE6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3" name="Text Box 118">
          <a:extLst>
            <a:ext uri="{FF2B5EF4-FFF2-40B4-BE49-F238E27FC236}">
              <a16:creationId xmlns:a16="http://schemas.microsoft.com/office/drawing/2014/main" id="{47921454-8E3B-4892-B768-CF33E26045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4" name="Text Box 119">
          <a:extLst>
            <a:ext uri="{FF2B5EF4-FFF2-40B4-BE49-F238E27FC236}">
              <a16:creationId xmlns:a16="http://schemas.microsoft.com/office/drawing/2014/main" id="{CBC70549-3ECB-4208-B8DF-8E2E89E2E8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5" name="Text Box 120">
          <a:extLst>
            <a:ext uri="{FF2B5EF4-FFF2-40B4-BE49-F238E27FC236}">
              <a16:creationId xmlns:a16="http://schemas.microsoft.com/office/drawing/2014/main" id="{78E5659B-70B8-4FB5-BB92-5CFB4EC47D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6" name="Text Box 121">
          <a:extLst>
            <a:ext uri="{FF2B5EF4-FFF2-40B4-BE49-F238E27FC236}">
              <a16:creationId xmlns:a16="http://schemas.microsoft.com/office/drawing/2014/main" id="{AE9D2831-C61D-4C93-9315-7207477899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7" name="Text Box 122">
          <a:extLst>
            <a:ext uri="{FF2B5EF4-FFF2-40B4-BE49-F238E27FC236}">
              <a16:creationId xmlns:a16="http://schemas.microsoft.com/office/drawing/2014/main" id="{624CC964-639D-43BF-9C21-E2BE4A6BB0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8" name="Text Box 123">
          <a:extLst>
            <a:ext uri="{FF2B5EF4-FFF2-40B4-BE49-F238E27FC236}">
              <a16:creationId xmlns:a16="http://schemas.microsoft.com/office/drawing/2014/main" id="{5A21A4E6-21B2-40DC-AD9A-E983572D4B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9" name="Text Box 124">
          <a:extLst>
            <a:ext uri="{FF2B5EF4-FFF2-40B4-BE49-F238E27FC236}">
              <a16:creationId xmlns:a16="http://schemas.microsoft.com/office/drawing/2014/main" id="{3B8CE33B-BB25-4DEB-A791-14FE00BCD2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0" name="Text Box 125">
          <a:extLst>
            <a:ext uri="{FF2B5EF4-FFF2-40B4-BE49-F238E27FC236}">
              <a16:creationId xmlns:a16="http://schemas.microsoft.com/office/drawing/2014/main" id="{5C77A598-EB42-4D70-B6B0-842DA7783E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1" name="Text Box 126">
          <a:extLst>
            <a:ext uri="{FF2B5EF4-FFF2-40B4-BE49-F238E27FC236}">
              <a16:creationId xmlns:a16="http://schemas.microsoft.com/office/drawing/2014/main" id="{BE55A007-E091-4515-925F-C74959D9A7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2" name="Text Box 127">
          <a:extLst>
            <a:ext uri="{FF2B5EF4-FFF2-40B4-BE49-F238E27FC236}">
              <a16:creationId xmlns:a16="http://schemas.microsoft.com/office/drawing/2014/main" id="{97062968-2C1D-40F7-8F98-51220E682D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3" name="Text Box 128">
          <a:extLst>
            <a:ext uri="{FF2B5EF4-FFF2-40B4-BE49-F238E27FC236}">
              <a16:creationId xmlns:a16="http://schemas.microsoft.com/office/drawing/2014/main" id="{C3199B5A-56BC-4E4F-9F30-1D7AF78627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4" name="Text Box 129">
          <a:extLst>
            <a:ext uri="{FF2B5EF4-FFF2-40B4-BE49-F238E27FC236}">
              <a16:creationId xmlns:a16="http://schemas.microsoft.com/office/drawing/2014/main" id="{E16530BE-0A39-478C-9329-EC0C999456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5" name="Text Box 130">
          <a:extLst>
            <a:ext uri="{FF2B5EF4-FFF2-40B4-BE49-F238E27FC236}">
              <a16:creationId xmlns:a16="http://schemas.microsoft.com/office/drawing/2014/main" id="{510EA417-A2FE-474A-A45C-61B0E8234A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6" name="Text Box 131">
          <a:extLst>
            <a:ext uri="{FF2B5EF4-FFF2-40B4-BE49-F238E27FC236}">
              <a16:creationId xmlns:a16="http://schemas.microsoft.com/office/drawing/2014/main" id="{E3189F1F-4A22-4395-88FF-3056FF7B93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7" name="Text Box 132">
          <a:extLst>
            <a:ext uri="{FF2B5EF4-FFF2-40B4-BE49-F238E27FC236}">
              <a16:creationId xmlns:a16="http://schemas.microsoft.com/office/drawing/2014/main" id="{648BB2FA-86D9-48BF-BC0F-6288E4FB8E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8" name="Text Box 133">
          <a:extLst>
            <a:ext uri="{FF2B5EF4-FFF2-40B4-BE49-F238E27FC236}">
              <a16:creationId xmlns:a16="http://schemas.microsoft.com/office/drawing/2014/main" id="{BD2A4F6F-7FAA-4F98-A4EA-11AA688283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9" name="Text Box 134">
          <a:extLst>
            <a:ext uri="{FF2B5EF4-FFF2-40B4-BE49-F238E27FC236}">
              <a16:creationId xmlns:a16="http://schemas.microsoft.com/office/drawing/2014/main" id="{1C5763B5-E62A-493C-B4CA-D94F015648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0" name="Text Box 135">
          <a:extLst>
            <a:ext uri="{FF2B5EF4-FFF2-40B4-BE49-F238E27FC236}">
              <a16:creationId xmlns:a16="http://schemas.microsoft.com/office/drawing/2014/main" id="{7CC5A097-7A97-4DF2-9086-7A3973465A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1" name="Text Box 136">
          <a:extLst>
            <a:ext uri="{FF2B5EF4-FFF2-40B4-BE49-F238E27FC236}">
              <a16:creationId xmlns:a16="http://schemas.microsoft.com/office/drawing/2014/main" id="{2F1FEDCD-A2D4-4C05-BA18-41B71787C7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2" name="Text Box 137">
          <a:extLst>
            <a:ext uri="{FF2B5EF4-FFF2-40B4-BE49-F238E27FC236}">
              <a16:creationId xmlns:a16="http://schemas.microsoft.com/office/drawing/2014/main" id="{8FD41527-0F22-4EC2-BDE5-69F44D5D17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3" name="Text Box 138">
          <a:extLst>
            <a:ext uri="{FF2B5EF4-FFF2-40B4-BE49-F238E27FC236}">
              <a16:creationId xmlns:a16="http://schemas.microsoft.com/office/drawing/2014/main" id="{6CE8535B-F468-483D-A48D-775A39081E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4" name="Text Box 139">
          <a:extLst>
            <a:ext uri="{FF2B5EF4-FFF2-40B4-BE49-F238E27FC236}">
              <a16:creationId xmlns:a16="http://schemas.microsoft.com/office/drawing/2014/main" id="{7F948E3D-15C5-4A70-B4AE-A7E3AA59F6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5" name="Text Box 140">
          <a:extLst>
            <a:ext uri="{FF2B5EF4-FFF2-40B4-BE49-F238E27FC236}">
              <a16:creationId xmlns:a16="http://schemas.microsoft.com/office/drawing/2014/main" id="{E76FDECC-09AB-48ED-8CB1-8A8B26BE0D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6" name="Text Box 141">
          <a:extLst>
            <a:ext uri="{FF2B5EF4-FFF2-40B4-BE49-F238E27FC236}">
              <a16:creationId xmlns:a16="http://schemas.microsoft.com/office/drawing/2014/main" id="{E273C6D9-AD48-45AF-ACBF-A3338E479C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7" name="Text Box 142">
          <a:extLst>
            <a:ext uri="{FF2B5EF4-FFF2-40B4-BE49-F238E27FC236}">
              <a16:creationId xmlns:a16="http://schemas.microsoft.com/office/drawing/2014/main" id="{F016B552-DCD6-4542-87D7-B332709057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8" name="Text Box 143">
          <a:extLst>
            <a:ext uri="{FF2B5EF4-FFF2-40B4-BE49-F238E27FC236}">
              <a16:creationId xmlns:a16="http://schemas.microsoft.com/office/drawing/2014/main" id="{8007D0F3-CBA4-494A-9630-963C375742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9" name="Text Box 144">
          <a:extLst>
            <a:ext uri="{FF2B5EF4-FFF2-40B4-BE49-F238E27FC236}">
              <a16:creationId xmlns:a16="http://schemas.microsoft.com/office/drawing/2014/main" id="{B76671F2-DFF8-44E7-A5DE-9742F528C8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0" name="Text Box 145">
          <a:extLst>
            <a:ext uri="{FF2B5EF4-FFF2-40B4-BE49-F238E27FC236}">
              <a16:creationId xmlns:a16="http://schemas.microsoft.com/office/drawing/2014/main" id="{A002AE42-9590-4391-A3D2-AFC7F1B152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1" name="Text Box 146">
          <a:extLst>
            <a:ext uri="{FF2B5EF4-FFF2-40B4-BE49-F238E27FC236}">
              <a16:creationId xmlns:a16="http://schemas.microsoft.com/office/drawing/2014/main" id="{951201FE-92E2-4CAF-A198-6E99EE9F85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2" name="Text Box 147">
          <a:extLst>
            <a:ext uri="{FF2B5EF4-FFF2-40B4-BE49-F238E27FC236}">
              <a16:creationId xmlns:a16="http://schemas.microsoft.com/office/drawing/2014/main" id="{373E59F2-966D-4E01-B263-B17EA27E1E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3" name="Text Box 148">
          <a:extLst>
            <a:ext uri="{FF2B5EF4-FFF2-40B4-BE49-F238E27FC236}">
              <a16:creationId xmlns:a16="http://schemas.microsoft.com/office/drawing/2014/main" id="{CEB6D65D-D347-4EC7-AF11-5B0AE30C3E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4" name="Text Box 149">
          <a:extLst>
            <a:ext uri="{FF2B5EF4-FFF2-40B4-BE49-F238E27FC236}">
              <a16:creationId xmlns:a16="http://schemas.microsoft.com/office/drawing/2014/main" id="{989F2809-40BE-4D7B-AB4D-CA607880DB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5" name="Text Box 150">
          <a:extLst>
            <a:ext uri="{FF2B5EF4-FFF2-40B4-BE49-F238E27FC236}">
              <a16:creationId xmlns:a16="http://schemas.microsoft.com/office/drawing/2014/main" id="{1887E7D9-9FBA-48CE-9858-B8DACB2B49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6" name="Text Box 151">
          <a:extLst>
            <a:ext uri="{FF2B5EF4-FFF2-40B4-BE49-F238E27FC236}">
              <a16:creationId xmlns:a16="http://schemas.microsoft.com/office/drawing/2014/main" id="{57779D3D-87E0-41D1-9C8E-F2B4F3F9A1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7" name="Text Box 152">
          <a:extLst>
            <a:ext uri="{FF2B5EF4-FFF2-40B4-BE49-F238E27FC236}">
              <a16:creationId xmlns:a16="http://schemas.microsoft.com/office/drawing/2014/main" id="{F6257035-0127-4E51-B572-E5DDFF180E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8" name="Text Box 153">
          <a:extLst>
            <a:ext uri="{FF2B5EF4-FFF2-40B4-BE49-F238E27FC236}">
              <a16:creationId xmlns:a16="http://schemas.microsoft.com/office/drawing/2014/main" id="{82B4CAAD-57EE-41FD-B173-47CFE6A09C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9" name="Text Box 154">
          <a:extLst>
            <a:ext uri="{FF2B5EF4-FFF2-40B4-BE49-F238E27FC236}">
              <a16:creationId xmlns:a16="http://schemas.microsoft.com/office/drawing/2014/main" id="{10C7786D-A251-437F-A98E-8FB699EAB8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0" name="Text Box 155">
          <a:extLst>
            <a:ext uri="{FF2B5EF4-FFF2-40B4-BE49-F238E27FC236}">
              <a16:creationId xmlns:a16="http://schemas.microsoft.com/office/drawing/2014/main" id="{D66BABA9-8C69-4A81-BDD2-D10D36625C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1" name="Text Box 156">
          <a:extLst>
            <a:ext uri="{FF2B5EF4-FFF2-40B4-BE49-F238E27FC236}">
              <a16:creationId xmlns:a16="http://schemas.microsoft.com/office/drawing/2014/main" id="{42497797-F13C-464A-A9D4-7CB19956BD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A490D8D2-A8E9-4FAF-9BD7-AEC7B1716F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C57DA91-5927-42C4-BF64-84D0255F7C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B13F345E-AC32-470C-9DCC-C97CE209DA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695950FF-240D-45A9-B8CB-5C5C93131A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8C0C5926-7E1C-4084-8E51-5B9FA91A8C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1843C8EB-0051-452C-A47A-C6C60BFA73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031CAF06-1BB0-4F10-A275-5C12AD11DD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7D03A66D-4BB7-4ABD-ABE0-2B879AE36A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EE94CFE9-99A8-4A82-8F9A-21B309646B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EAA431C5-1FA5-482F-84FE-20416F4E6A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8F27CA14-61EA-4B46-ABFD-19F9257940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B625518A-14CA-4916-9E2D-D1B353EFF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8A8B8556-BADC-4F0F-A083-731DD19625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B1190E6A-319B-4F70-8DFA-5C91E4E2FA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43459392-7965-4477-9D7F-2E64679531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2FB839AD-1252-4827-A7FC-A4FCB4D8F6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8" name="Text Box 18">
          <a:extLst>
            <a:ext uri="{FF2B5EF4-FFF2-40B4-BE49-F238E27FC236}">
              <a16:creationId xmlns:a16="http://schemas.microsoft.com/office/drawing/2014/main" id="{F68BD531-9C89-4FCD-B46E-B3EE98700C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9" name="Text Box 19">
          <a:extLst>
            <a:ext uri="{FF2B5EF4-FFF2-40B4-BE49-F238E27FC236}">
              <a16:creationId xmlns:a16="http://schemas.microsoft.com/office/drawing/2014/main" id="{4824582C-8DD3-4F49-8651-17AC5985CD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0" name="Text Box 20">
          <a:extLst>
            <a:ext uri="{FF2B5EF4-FFF2-40B4-BE49-F238E27FC236}">
              <a16:creationId xmlns:a16="http://schemas.microsoft.com/office/drawing/2014/main" id="{60484D95-5BFD-4063-A1B0-E10D1F82C5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1" name="Text Box 21">
          <a:extLst>
            <a:ext uri="{FF2B5EF4-FFF2-40B4-BE49-F238E27FC236}">
              <a16:creationId xmlns:a16="http://schemas.microsoft.com/office/drawing/2014/main" id="{B65528E0-A28A-440F-99B6-10CF124D7D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2" name="Text Box 22">
          <a:extLst>
            <a:ext uri="{FF2B5EF4-FFF2-40B4-BE49-F238E27FC236}">
              <a16:creationId xmlns:a16="http://schemas.microsoft.com/office/drawing/2014/main" id="{92A63043-AEE9-42B7-95C9-107D4688F8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3" name="Text Box 23">
          <a:extLst>
            <a:ext uri="{FF2B5EF4-FFF2-40B4-BE49-F238E27FC236}">
              <a16:creationId xmlns:a16="http://schemas.microsoft.com/office/drawing/2014/main" id="{F3B61A85-6033-4421-A50B-0A837B3F6F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4" name="Text Box 24">
          <a:extLst>
            <a:ext uri="{FF2B5EF4-FFF2-40B4-BE49-F238E27FC236}">
              <a16:creationId xmlns:a16="http://schemas.microsoft.com/office/drawing/2014/main" id="{02E52FD6-3E9E-4175-A644-BE00C3405D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5" name="Text Box 25">
          <a:extLst>
            <a:ext uri="{FF2B5EF4-FFF2-40B4-BE49-F238E27FC236}">
              <a16:creationId xmlns:a16="http://schemas.microsoft.com/office/drawing/2014/main" id="{32B63976-5E22-4574-A87E-47ED50244A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6" name="Text Box 26">
          <a:extLst>
            <a:ext uri="{FF2B5EF4-FFF2-40B4-BE49-F238E27FC236}">
              <a16:creationId xmlns:a16="http://schemas.microsoft.com/office/drawing/2014/main" id="{3CE57B20-CD9F-40C8-B78B-7B453E46C4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7" name="Text Box 27">
          <a:extLst>
            <a:ext uri="{FF2B5EF4-FFF2-40B4-BE49-F238E27FC236}">
              <a16:creationId xmlns:a16="http://schemas.microsoft.com/office/drawing/2014/main" id="{E3216CF8-5823-44D4-B9F7-FFA54AEB52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8" name="Text Box 28">
          <a:extLst>
            <a:ext uri="{FF2B5EF4-FFF2-40B4-BE49-F238E27FC236}">
              <a16:creationId xmlns:a16="http://schemas.microsoft.com/office/drawing/2014/main" id="{9A469AE0-2638-4BA7-BD6D-62A6CCB72E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9" name="Text Box 29">
          <a:extLst>
            <a:ext uri="{FF2B5EF4-FFF2-40B4-BE49-F238E27FC236}">
              <a16:creationId xmlns:a16="http://schemas.microsoft.com/office/drawing/2014/main" id="{189B6F17-6D8F-4710-BD76-A07A7A24B2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0" name="Text Box 30">
          <a:extLst>
            <a:ext uri="{FF2B5EF4-FFF2-40B4-BE49-F238E27FC236}">
              <a16:creationId xmlns:a16="http://schemas.microsoft.com/office/drawing/2014/main" id="{F3AF4C05-6127-4EBD-9059-CEBC42AE77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1" name="Text Box 31">
          <a:extLst>
            <a:ext uri="{FF2B5EF4-FFF2-40B4-BE49-F238E27FC236}">
              <a16:creationId xmlns:a16="http://schemas.microsoft.com/office/drawing/2014/main" id="{F06C1C81-E102-4E64-9804-D3E85A4B35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2" name="Text Box 32">
          <a:extLst>
            <a:ext uri="{FF2B5EF4-FFF2-40B4-BE49-F238E27FC236}">
              <a16:creationId xmlns:a16="http://schemas.microsoft.com/office/drawing/2014/main" id="{01CF6E69-8A3A-489F-848A-C3387E53BB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3" name="Text Box 33">
          <a:extLst>
            <a:ext uri="{FF2B5EF4-FFF2-40B4-BE49-F238E27FC236}">
              <a16:creationId xmlns:a16="http://schemas.microsoft.com/office/drawing/2014/main" id="{307DBA2B-6A78-4229-98A9-0386DC3B41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4" name="Text Box 34">
          <a:extLst>
            <a:ext uri="{FF2B5EF4-FFF2-40B4-BE49-F238E27FC236}">
              <a16:creationId xmlns:a16="http://schemas.microsoft.com/office/drawing/2014/main" id="{EE945FA0-2096-429B-8E1F-793F3E9906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5" name="Text Box 35">
          <a:extLst>
            <a:ext uri="{FF2B5EF4-FFF2-40B4-BE49-F238E27FC236}">
              <a16:creationId xmlns:a16="http://schemas.microsoft.com/office/drawing/2014/main" id="{9133B1B9-A5AF-4BEE-976B-FA9631593C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6" name="Text Box 36">
          <a:extLst>
            <a:ext uri="{FF2B5EF4-FFF2-40B4-BE49-F238E27FC236}">
              <a16:creationId xmlns:a16="http://schemas.microsoft.com/office/drawing/2014/main" id="{406F8F08-5B0E-43EF-83E1-A6ED2E19B0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7" name="Text Box 37">
          <a:extLst>
            <a:ext uri="{FF2B5EF4-FFF2-40B4-BE49-F238E27FC236}">
              <a16:creationId xmlns:a16="http://schemas.microsoft.com/office/drawing/2014/main" id="{D089E1CA-02D1-4A4B-9EC0-9A35E5B06E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8" name="Text Box 38">
          <a:extLst>
            <a:ext uri="{FF2B5EF4-FFF2-40B4-BE49-F238E27FC236}">
              <a16:creationId xmlns:a16="http://schemas.microsoft.com/office/drawing/2014/main" id="{7CADA7E6-B3D8-4EBC-89CD-7DEA8C6B3D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9" name="Text Box 39">
          <a:extLst>
            <a:ext uri="{FF2B5EF4-FFF2-40B4-BE49-F238E27FC236}">
              <a16:creationId xmlns:a16="http://schemas.microsoft.com/office/drawing/2014/main" id="{491A1FFF-D2EE-42D4-A06B-2EEC432829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0" name="Text Box 40">
          <a:extLst>
            <a:ext uri="{FF2B5EF4-FFF2-40B4-BE49-F238E27FC236}">
              <a16:creationId xmlns:a16="http://schemas.microsoft.com/office/drawing/2014/main" id="{B58AA0F6-0AFD-4047-8200-8A7F94D20A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1" name="Text Box 41">
          <a:extLst>
            <a:ext uri="{FF2B5EF4-FFF2-40B4-BE49-F238E27FC236}">
              <a16:creationId xmlns:a16="http://schemas.microsoft.com/office/drawing/2014/main" id="{5D297336-2156-4906-8D20-CD01831EEE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2" name="Text Box 42">
          <a:extLst>
            <a:ext uri="{FF2B5EF4-FFF2-40B4-BE49-F238E27FC236}">
              <a16:creationId xmlns:a16="http://schemas.microsoft.com/office/drawing/2014/main" id="{2D087E86-46EB-42E8-A2F8-DF3178FB68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3" name="Text Box 43">
          <a:extLst>
            <a:ext uri="{FF2B5EF4-FFF2-40B4-BE49-F238E27FC236}">
              <a16:creationId xmlns:a16="http://schemas.microsoft.com/office/drawing/2014/main" id="{4FE71401-8990-4EA7-9850-D41B3A6649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4" name="Text Box 44">
          <a:extLst>
            <a:ext uri="{FF2B5EF4-FFF2-40B4-BE49-F238E27FC236}">
              <a16:creationId xmlns:a16="http://schemas.microsoft.com/office/drawing/2014/main" id="{BE4188EA-EE47-40D9-AFB6-FD7C4A1725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5" name="Text Box 45">
          <a:extLst>
            <a:ext uri="{FF2B5EF4-FFF2-40B4-BE49-F238E27FC236}">
              <a16:creationId xmlns:a16="http://schemas.microsoft.com/office/drawing/2014/main" id="{6AAA7936-6720-4937-80BA-18F0851841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6" name="Text Box 46">
          <a:extLst>
            <a:ext uri="{FF2B5EF4-FFF2-40B4-BE49-F238E27FC236}">
              <a16:creationId xmlns:a16="http://schemas.microsoft.com/office/drawing/2014/main" id="{A4A535A7-53E2-492C-A957-EAC662605D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7" name="Text Box 47">
          <a:extLst>
            <a:ext uri="{FF2B5EF4-FFF2-40B4-BE49-F238E27FC236}">
              <a16:creationId xmlns:a16="http://schemas.microsoft.com/office/drawing/2014/main" id="{9B1FE0A9-41C3-44C7-A1C1-7DC3104DC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8" name="Text Box 48">
          <a:extLst>
            <a:ext uri="{FF2B5EF4-FFF2-40B4-BE49-F238E27FC236}">
              <a16:creationId xmlns:a16="http://schemas.microsoft.com/office/drawing/2014/main" id="{D0E611E8-A238-4C95-8370-6742F14EFC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9" name="Text Box 49">
          <a:extLst>
            <a:ext uri="{FF2B5EF4-FFF2-40B4-BE49-F238E27FC236}">
              <a16:creationId xmlns:a16="http://schemas.microsoft.com/office/drawing/2014/main" id="{FE54407B-9AD3-4634-87BA-0151FECA24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0" name="Text Box 50">
          <a:extLst>
            <a:ext uri="{FF2B5EF4-FFF2-40B4-BE49-F238E27FC236}">
              <a16:creationId xmlns:a16="http://schemas.microsoft.com/office/drawing/2014/main" id="{16AD1EA0-A87C-456C-BB5F-1971B49563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1" name="Text Box 51">
          <a:extLst>
            <a:ext uri="{FF2B5EF4-FFF2-40B4-BE49-F238E27FC236}">
              <a16:creationId xmlns:a16="http://schemas.microsoft.com/office/drawing/2014/main" id="{D15E4642-223E-422D-813E-6E0FB0C111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2" name="Text Box 52">
          <a:extLst>
            <a:ext uri="{FF2B5EF4-FFF2-40B4-BE49-F238E27FC236}">
              <a16:creationId xmlns:a16="http://schemas.microsoft.com/office/drawing/2014/main" id="{1F17D927-B71D-4240-AED4-95488BAD74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3" name="Text Box 53">
          <a:extLst>
            <a:ext uri="{FF2B5EF4-FFF2-40B4-BE49-F238E27FC236}">
              <a16:creationId xmlns:a16="http://schemas.microsoft.com/office/drawing/2014/main" id="{483ED684-836A-4100-AC3F-19D2FB6FCC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4" name="Text Box 54">
          <a:extLst>
            <a:ext uri="{FF2B5EF4-FFF2-40B4-BE49-F238E27FC236}">
              <a16:creationId xmlns:a16="http://schemas.microsoft.com/office/drawing/2014/main" id="{EE9B2564-9032-40B5-9062-EBEBBDA41A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5" name="Text Box 55">
          <a:extLst>
            <a:ext uri="{FF2B5EF4-FFF2-40B4-BE49-F238E27FC236}">
              <a16:creationId xmlns:a16="http://schemas.microsoft.com/office/drawing/2014/main" id="{18D9CFAD-7181-4FFA-B5CC-65ED8E2FAC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6" name="Text Box 56">
          <a:extLst>
            <a:ext uri="{FF2B5EF4-FFF2-40B4-BE49-F238E27FC236}">
              <a16:creationId xmlns:a16="http://schemas.microsoft.com/office/drawing/2014/main" id="{2F96C12A-378E-46A6-A285-231E5B4183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7" name="Text Box 57">
          <a:extLst>
            <a:ext uri="{FF2B5EF4-FFF2-40B4-BE49-F238E27FC236}">
              <a16:creationId xmlns:a16="http://schemas.microsoft.com/office/drawing/2014/main" id="{F38608D6-1BF0-49F4-A7B4-5F97E4E379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8" name="Text Box 58">
          <a:extLst>
            <a:ext uri="{FF2B5EF4-FFF2-40B4-BE49-F238E27FC236}">
              <a16:creationId xmlns:a16="http://schemas.microsoft.com/office/drawing/2014/main" id="{FC2A1BFC-4A81-42AC-8DCD-AAAF87BFDC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9" name="Text Box 59">
          <a:extLst>
            <a:ext uri="{FF2B5EF4-FFF2-40B4-BE49-F238E27FC236}">
              <a16:creationId xmlns:a16="http://schemas.microsoft.com/office/drawing/2014/main" id="{7B3725E2-9B80-4AC0-B32C-4C153A8185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0" name="Text Box 60">
          <a:extLst>
            <a:ext uri="{FF2B5EF4-FFF2-40B4-BE49-F238E27FC236}">
              <a16:creationId xmlns:a16="http://schemas.microsoft.com/office/drawing/2014/main" id="{F6E070C8-8FB7-4FA8-8EF8-9F60A3D2E9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1" name="Text Box 61">
          <a:extLst>
            <a:ext uri="{FF2B5EF4-FFF2-40B4-BE49-F238E27FC236}">
              <a16:creationId xmlns:a16="http://schemas.microsoft.com/office/drawing/2014/main" id="{A23175A8-CD21-4FD5-BD69-17AA43E53E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2" name="Text Box 62">
          <a:extLst>
            <a:ext uri="{FF2B5EF4-FFF2-40B4-BE49-F238E27FC236}">
              <a16:creationId xmlns:a16="http://schemas.microsoft.com/office/drawing/2014/main" id="{756E8B2A-9D01-442F-B1B5-CCCE90EE7C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3" name="Text Box 63">
          <a:extLst>
            <a:ext uri="{FF2B5EF4-FFF2-40B4-BE49-F238E27FC236}">
              <a16:creationId xmlns:a16="http://schemas.microsoft.com/office/drawing/2014/main" id="{EC4625CE-8378-44BF-99F9-C611E0BEB6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4" name="Text Box 64">
          <a:extLst>
            <a:ext uri="{FF2B5EF4-FFF2-40B4-BE49-F238E27FC236}">
              <a16:creationId xmlns:a16="http://schemas.microsoft.com/office/drawing/2014/main" id="{743D918F-4612-4D32-B8DE-99C1796145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5" name="Text Box 65">
          <a:extLst>
            <a:ext uri="{FF2B5EF4-FFF2-40B4-BE49-F238E27FC236}">
              <a16:creationId xmlns:a16="http://schemas.microsoft.com/office/drawing/2014/main" id="{46B5B357-6F21-4E55-BEF5-84875759EB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6" name="Text Box 66">
          <a:extLst>
            <a:ext uri="{FF2B5EF4-FFF2-40B4-BE49-F238E27FC236}">
              <a16:creationId xmlns:a16="http://schemas.microsoft.com/office/drawing/2014/main" id="{A646D47D-5E94-4DB4-96AA-0373EBCB4A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7" name="Text Box 67">
          <a:extLst>
            <a:ext uri="{FF2B5EF4-FFF2-40B4-BE49-F238E27FC236}">
              <a16:creationId xmlns:a16="http://schemas.microsoft.com/office/drawing/2014/main" id="{03F7B938-68EC-4450-99A2-4C00CDD5A4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8" name="Text Box 68">
          <a:extLst>
            <a:ext uri="{FF2B5EF4-FFF2-40B4-BE49-F238E27FC236}">
              <a16:creationId xmlns:a16="http://schemas.microsoft.com/office/drawing/2014/main" id="{BD70E1D4-1760-4A43-9B6F-9F06304CEB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9" name="Text Box 69">
          <a:extLst>
            <a:ext uri="{FF2B5EF4-FFF2-40B4-BE49-F238E27FC236}">
              <a16:creationId xmlns:a16="http://schemas.microsoft.com/office/drawing/2014/main" id="{139FA4E2-F963-42D8-8982-5E37ADE738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0" name="Text Box 70">
          <a:extLst>
            <a:ext uri="{FF2B5EF4-FFF2-40B4-BE49-F238E27FC236}">
              <a16:creationId xmlns:a16="http://schemas.microsoft.com/office/drawing/2014/main" id="{5C8F2901-61CB-4387-A72F-70E8400D3E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1" name="Text Box 71">
          <a:extLst>
            <a:ext uri="{FF2B5EF4-FFF2-40B4-BE49-F238E27FC236}">
              <a16:creationId xmlns:a16="http://schemas.microsoft.com/office/drawing/2014/main" id="{FE71C3FF-0BBC-478D-BF5A-B8CE99A96F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2" name="Text Box 72">
          <a:extLst>
            <a:ext uri="{FF2B5EF4-FFF2-40B4-BE49-F238E27FC236}">
              <a16:creationId xmlns:a16="http://schemas.microsoft.com/office/drawing/2014/main" id="{A6A4A1E7-00B3-4749-A96A-E44ECCC477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3" name="Text Box 73">
          <a:extLst>
            <a:ext uri="{FF2B5EF4-FFF2-40B4-BE49-F238E27FC236}">
              <a16:creationId xmlns:a16="http://schemas.microsoft.com/office/drawing/2014/main" id="{F9248C1D-FE0C-483F-850F-1B78A11B53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4" name="Text Box 74">
          <a:extLst>
            <a:ext uri="{FF2B5EF4-FFF2-40B4-BE49-F238E27FC236}">
              <a16:creationId xmlns:a16="http://schemas.microsoft.com/office/drawing/2014/main" id="{3AAEB561-139D-4924-B8E7-369F3E84FB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5" name="Text Box 75">
          <a:extLst>
            <a:ext uri="{FF2B5EF4-FFF2-40B4-BE49-F238E27FC236}">
              <a16:creationId xmlns:a16="http://schemas.microsoft.com/office/drawing/2014/main" id="{1FBA4444-D249-4C18-B830-D470C29ED1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6" name="Text Box 76">
          <a:extLst>
            <a:ext uri="{FF2B5EF4-FFF2-40B4-BE49-F238E27FC236}">
              <a16:creationId xmlns:a16="http://schemas.microsoft.com/office/drawing/2014/main" id="{E08E3CE9-3EAF-402C-8D03-B9448F7CA7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7" name="Text Box 77">
          <a:extLst>
            <a:ext uri="{FF2B5EF4-FFF2-40B4-BE49-F238E27FC236}">
              <a16:creationId xmlns:a16="http://schemas.microsoft.com/office/drawing/2014/main" id="{AC161739-60C9-4558-BF14-E18F839284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8" name="Text Box 78">
          <a:extLst>
            <a:ext uri="{FF2B5EF4-FFF2-40B4-BE49-F238E27FC236}">
              <a16:creationId xmlns:a16="http://schemas.microsoft.com/office/drawing/2014/main" id="{98440E74-52C2-45BE-B4AF-E8549C2122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9" name="Text Box 79">
          <a:extLst>
            <a:ext uri="{FF2B5EF4-FFF2-40B4-BE49-F238E27FC236}">
              <a16:creationId xmlns:a16="http://schemas.microsoft.com/office/drawing/2014/main" id="{BFC15493-D809-4741-9003-7834F2670C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0" name="Text Box 80">
          <a:extLst>
            <a:ext uri="{FF2B5EF4-FFF2-40B4-BE49-F238E27FC236}">
              <a16:creationId xmlns:a16="http://schemas.microsoft.com/office/drawing/2014/main" id="{B41CBA7D-47D1-4BB7-BC86-EE19D2D558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1" name="Text Box 81">
          <a:extLst>
            <a:ext uri="{FF2B5EF4-FFF2-40B4-BE49-F238E27FC236}">
              <a16:creationId xmlns:a16="http://schemas.microsoft.com/office/drawing/2014/main" id="{AADA33BB-4515-441E-ACB5-47FE9A871E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2" name="Text Box 82">
          <a:extLst>
            <a:ext uri="{FF2B5EF4-FFF2-40B4-BE49-F238E27FC236}">
              <a16:creationId xmlns:a16="http://schemas.microsoft.com/office/drawing/2014/main" id="{2A29B3AC-0D14-4345-A2D1-B6BC0CD425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3" name="Text Box 83">
          <a:extLst>
            <a:ext uri="{FF2B5EF4-FFF2-40B4-BE49-F238E27FC236}">
              <a16:creationId xmlns:a16="http://schemas.microsoft.com/office/drawing/2014/main" id="{77E5141C-7570-4870-913A-F4CB08A80E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4" name="Text Box 84">
          <a:extLst>
            <a:ext uri="{FF2B5EF4-FFF2-40B4-BE49-F238E27FC236}">
              <a16:creationId xmlns:a16="http://schemas.microsoft.com/office/drawing/2014/main" id="{C3B44026-650C-4AF4-8D98-9565BF091D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5" name="Text Box 85">
          <a:extLst>
            <a:ext uri="{FF2B5EF4-FFF2-40B4-BE49-F238E27FC236}">
              <a16:creationId xmlns:a16="http://schemas.microsoft.com/office/drawing/2014/main" id="{8EB4572F-CF3C-4748-8824-AB99731596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6" name="Text Box 86">
          <a:extLst>
            <a:ext uri="{FF2B5EF4-FFF2-40B4-BE49-F238E27FC236}">
              <a16:creationId xmlns:a16="http://schemas.microsoft.com/office/drawing/2014/main" id="{D7D9C4F7-4991-45F7-8A06-06747F90DF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7" name="Text Box 87">
          <a:extLst>
            <a:ext uri="{FF2B5EF4-FFF2-40B4-BE49-F238E27FC236}">
              <a16:creationId xmlns:a16="http://schemas.microsoft.com/office/drawing/2014/main" id="{EFC6AC9E-55A5-4F21-8FFE-2D8EBC408C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8" name="Text Box 88">
          <a:extLst>
            <a:ext uri="{FF2B5EF4-FFF2-40B4-BE49-F238E27FC236}">
              <a16:creationId xmlns:a16="http://schemas.microsoft.com/office/drawing/2014/main" id="{03D1CF3D-38F1-4CFA-87FA-30007A7A5B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9" name="Text Box 89">
          <a:extLst>
            <a:ext uri="{FF2B5EF4-FFF2-40B4-BE49-F238E27FC236}">
              <a16:creationId xmlns:a16="http://schemas.microsoft.com/office/drawing/2014/main" id="{DBDF3188-2C8C-4DA5-BCB0-2C57B341E4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0" name="Text Box 90">
          <a:extLst>
            <a:ext uri="{FF2B5EF4-FFF2-40B4-BE49-F238E27FC236}">
              <a16:creationId xmlns:a16="http://schemas.microsoft.com/office/drawing/2014/main" id="{CC86863B-8D0C-448F-888C-4AE5872F54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1" name="Text Box 91">
          <a:extLst>
            <a:ext uri="{FF2B5EF4-FFF2-40B4-BE49-F238E27FC236}">
              <a16:creationId xmlns:a16="http://schemas.microsoft.com/office/drawing/2014/main" id="{A580C8C2-417D-4D48-8A62-E1CFF5A348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2" name="Text Box 92">
          <a:extLst>
            <a:ext uri="{FF2B5EF4-FFF2-40B4-BE49-F238E27FC236}">
              <a16:creationId xmlns:a16="http://schemas.microsoft.com/office/drawing/2014/main" id="{1CEC955E-7257-4CE0-A7A7-86F3A6F592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3" name="Text Box 93">
          <a:extLst>
            <a:ext uri="{FF2B5EF4-FFF2-40B4-BE49-F238E27FC236}">
              <a16:creationId xmlns:a16="http://schemas.microsoft.com/office/drawing/2014/main" id="{6C665DDB-D480-4D57-A499-7467FB656E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4" name="Text Box 94">
          <a:extLst>
            <a:ext uri="{FF2B5EF4-FFF2-40B4-BE49-F238E27FC236}">
              <a16:creationId xmlns:a16="http://schemas.microsoft.com/office/drawing/2014/main" id="{6426E702-6552-4571-B232-F76A2762FF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5" name="Text Box 95">
          <a:extLst>
            <a:ext uri="{FF2B5EF4-FFF2-40B4-BE49-F238E27FC236}">
              <a16:creationId xmlns:a16="http://schemas.microsoft.com/office/drawing/2014/main" id="{3FD73D1A-DD6D-4452-8377-3D1BFBB2F9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6" name="Text Box 96">
          <a:extLst>
            <a:ext uri="{FF2B5EF4-FFF2-40B4-BE49-F238E27FC236}">
              <a16:creationId xmlns:a16="http://schemas.microsoft.com/office/drawing/2014/main" id="{CFB444F2-56BD-4594-A4FB-46E5B13EBB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7" name="Text Box 97">
          <a:extLst>
            <a:ext uri="{FF2B5EF4-FFF2-40B4-BE49-F238E27FC236}">
              <a16:creationId xmlns:a16="http://schemas.microsoft.com/office/drawing/2014/main" id="{99DFB1EF-E463-495C-A1C8-5567EDFAF7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8" name="Text Box 98">
          <a:extLst>
            <a:ext uri="{FF2B5EF4-FFF2-40B4-BE49-F238E27FC236}">
              <a16:creationId xmlns:a16="http://schemas.microsoft.com/office/drawing/2014/main" id="{55377AD6-7468-45DC-AC7B-3368462396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9" name="Text Box 99">
          <a:extLst>
            <a:ext uri="{FF2B5EF4-FFF2-40B4-BE49-F238E27FC236}">
              <a16:creationId xmlns:a16="http://schemas.microsoft.com/office/drawing/2014/main" id="{3F38324D-EBCA-4E7C-9DE8-7C9507B0E4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0" name="Text Box 100">
          <a:extLst>
            <a:ext uri="{FF2B5EF4-FFF2-40B4-BE49-F238E27FC236}">
              <a16:creationId xmlns:a16="http://schemas.microsoft.com/office/drawing/2014/main" id="{15EF4459-07F4-4E5E-801B-FA6E9CFC6A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1" name="Text Box 101">
          <a:extLst>
            <a:ext uri="{FF2B5EF4-FFF2-40B4-BE49-F238E27FC236}">
              <a16:creationId xmlns:a16="http://schemas.microsoft.com/office/drawing/2014/main" id="{07F36A4C-6BB7-4FEA-B5E7-5453611540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2" name="Text Box 102">
          <a:extLst>
            <a:ext uri="{FF2B5EF4-FFF2-40B4-BE49-F238E27FC236}">
              <a16:creationId xmlns:a16="http://schemas.microsoft.com/office/drawing/2014/main" id="{AB28D3F8-6308-4863-860B-E3898CCB8F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3" name="Text Box 103">
          <a:extLst>
            <a:ext uri="{FF2B5EF4-FFF2-40B4-BE49-F238E27FC236}">
              <a16:creationId xmlns:a16="http://schemas.microsoft.com/office/drawing/2014/main" id="{6A4AD322-0B70-4B71-A03C-F3EDDEF39A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4" name="Text Box 104">
          <a:extLst>
            <a:ext uri="{FF2B5EF4-FFF2-40B4-BE49-F238E27FC236}">
              <a16:creationId xmlns:a16="http://schemas.microsoft.com/office/drawing/2014/main" id="{20AE0E0E-754F-4F9A-A813-9D494AA056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5" name="Text Box 105">
          <a:extLst>
            <a:ext uri="{FF2B5EF4-FFF2-40B4-BE49-F238E27FC236}">
              <a16:creationId xmlns:a16="http://schemas.microsoft.com/office/drawing/2014/main" id="{2B4AF59A-5DF7-4857-829C-A201232AF6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6" name="Text Box 106">
          <a:extLst>
            <a:ext uri="{FF2B5EF4-FFF2-40B4-BE49-F238E27FC236}">
              <a16:creationId xmlns:a16="http://schemas.microsoft.com/office/drawing/2014/main" id="{25578676-4C24-4014-84A3-D20BF57801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7" name="Text Box 107">
          <a:extLst>
            <a:ext uri="{FF2B5EF4-FFF2-40B4-BE49-F238E27FC236}">
              <a16:creationId xmlns:a16="http://schemas.microsoft.com/office/drawing/2014/main" id="{00F853C9-244F-4E30-ACD6-A87C16AA85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8" name="Text Box 108">
          <a:extLst>
            <a:ext uri="{FF2B5EF4-FFF2-40B4-BE49-F238E27FC236}">
              <a16:creationId xmlns:a16="http://schemas.microsoft.com/office/drawing/2014/main" id="{B1C14EE9-4C2B-4D19-860A-EB168D91C9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9" name="Text Box 109">
          <a:extLst>
            <a:ext uri="{FF2B5EF4-FFF2-40B4-BE49-F238E27FC236}">
              <a16:creationId xmlns:a16="http://schemas.microsoft.com/office/drawing/2014/main" id="{5912C14A-4A37-4C90-ACF7-BBE5F93395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0" name="Text Box 110">
          <a:extLst>
            <a:ext uri="{FF2B5EF4-FFF2-40B4-BE49-F238E27FC236}">
              <a16:creationId xmlns:a16="http://schemas.microsoft.com/office/drawing/2014/main" id="{8F0DB6BF-3A42-463B-9571-F806D62034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1" name="Text Box 111">
          <a:extLst>
            <a:ext uri="{FF2B5EF4-FFF2-40B4-BE49-F238E27FC236}">
              <a16:creationId xmlns:a16="http://schemas.microsoft.com/office/drawing/2014/main" id="{40A003CC-77DE-41DC-9A1F-DE434DAF1A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2" name="Text Box 112">
          <a:extLst>
            <a:ext uri="{FF2B5EF4-FFF2-40B4-BE49-F238E27FC236}">
              <a16:creationId xmlns:a16="http://schemas.microsoft.com/office/drawing/2014/main" id="{B010F760-3479-4207-81B5-0C6CB94CA8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3" name="Text Box 113">
          <a:extLst>
            <a:ext uri="{FF2B5EF4-FFF2-40B4-BE49-F238E27FC236}">
              <a16:creationId xmlns:a16="http://schemas.microsoft.com/office/drawing/2014/main" id="{3254CBB9-F1D2-49C6-8EA1-AFA160E5F4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4" name="Text Box 114">
          <a:extLst>
            <a:ext uri="{FF2B5EF4-FFF2-40B4-BE49-F238E27FC236}">
              <a16:creationId xmlns:a16="http://schemas.microsoft.com/office/drawing/2014/main" id="{13ED9E54-BFB7-4F7C-A222-F95995E525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5" name="Text Box 115">
          <a:extLst>
            <a:ext uri="{FF2B5EF4-FFF2-40B4-BE49-F238E27FC236}">
              <a16:creationId xmlns:a16="http://schemas.microsoft.com/office/drawing/2014/main" id="{D4010A48-FFC8-4FF0-8904-4B0D64DB70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6" name="Text Box 116">
          <a:extLst>
            <a:ext uri="{FF2B5EF4-FFF2-40B4-BE49-F238E27FC236}">
              <a16:creationId xmlns:a16="http://schemas.microsoft.com/office/drawing/2014/main" id="{7DAB4A1C-5903-4363-862A-6275A9DB6E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7" name="Text Box 117">
          <a:extLst>
            <a:ext uri="{FF2B5EF4-FFF2-40B4-BE49-F238E27FC236}">
              <a16:creationId xmlns:a16="http://schemas.microsoft.com/office/drawing/2014/main" id="{AC6A34A7-3BF2-49B1-97BD-C1DD6E25A9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8" name="Text Box 118">
          <a:extLst>
            <a:ext uri="{FF2B5EF4-FFF2-40B4-BE49-F238E27FC236}">
              <a16:creationId xmlns:a16="http://schemas.microsoft.com/office/drawing/2014/main" id="{004DE9AE-EAA0-4F78-A46F-A5C5C6FD91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9" name="Text Box 119">
          <a:extLst>
            <a:ext uri="{FF2B5EF4-FFF2-40B4-BE49-F238E27FC236}">
              <a16:creationId xmlns:a16="http://schemas.microsoft.com/office/drawing/2014/main" id="{AA838E0B-D0D5-4A92-A453-82BB19C078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0" name="Text Box 120">
          <a:extLst>
            <a:ext uri="{FF2B5EF4-FFF2-40B4-BE49-F238E27FC236}">
              <a16:creationId xmlns:a16="http://schemas.microsoft.com/office/drawing/2014/main" id="{8CED20FB-8021-476A-B27A-0F22E28FF5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1" name="Text Box 121">
          <a:extLst>
            <a:ext uri="{FF2B5EF4-FFF2-40B4-BE49-F238E27FC236}">
              <a16:creationId xmlns:a16="http://schemas.microsoft.com/office/drawing/2014/main" id="{B8BCE671-21D0-4C9F-A5EC-6D4EBD19B9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2" name="Text Box 122">
          <a:extLst>
            <a:ext uri="{FF2B5EF4-FFF2-40B4-BE49-F238E27FC236}">
              <a16:creationId xmlns:a16="http://schemas.microsoft.com/office/drawing/2014/main" id="{0213CC86-79D9-47BE-A065-577C1ED9C6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3" name="Text Box 123">
          <a:extLst>
            <a:ext uri="{FF2B5EF4-FFF2-40B4-BE49-F238E27FC236}">
              <a16:creationId xmlns:a16="http://schemas.microsoft.com/office/drawing/2014/main" id="{78209165-2750-4D63-A686-08F4858B0F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4" name="Text Box 124">
          <a:extLst>
            <a:ext uri="{FF2B5EF4-FFF2-40B4-BE49-F238E27FC236}">
              <a16:creationId xmlns:a16="http://schemas.microsoft.com/office/drawing/2014/main" id="{8E4AD026-E99C-4640-8EAF-829A8402AB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5" name="Text Box 125">
          <a:extLst>
            <a:ext uri="{FF2B5EF4-FFF2-40B4-BE49-F238E27FC236}">
              <a16:creationId xmlns:a16="http://schemas.microsoft.com/office/drawing/2014/main" id="{C3D69ED2-7415-4529-A7D9-6330408ADE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6" name="Text Box 126">
          <a:extLst>
            <a:ext uri="{FF2B5EF4-FFF2-40B4-BE49-F238E27FC236}">
              <a16:creationId xmlns:a16="http://schemas.microsoft.com/office/drawing/2014/main" id="{694D0E8B-81E1-4ED7-BEC1-8A215CBD52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7" name="Text Box 127">
          <a:extLst>
            <a:ext uri="{FF2B5EF4-FFF2-40B4-BE49-F238E27FC236}">
              <a16:creationId xmlns:a16="http://schemas.microsoft.com/office/drawing/2014/main" id="{F030A125-05E1-4792-B26D-042C0EE951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8" name="Text Box 128">
          <a:extLst>
            <a:ext uri="{FF2B5EF4-FFF2-40B4-BE49-F238E27FC236}">
              <a16:creationId xmlns:a16="http://schemas.microsoft.com/office/drawing/2014/main" id="{0FFD862D-6B40-40E2-B298-3E0FD1B34F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9" name="Text Box 129">
          <a:extLst>
            <a:ext uri="{FF2B5EF4-FFF2-40B4-BE49-F238E27FC236}">
              <a16:creationId xmlns:a16="http://schemas.microsoft.com/office/drawing/2014/main" id="{8D1E242A-2012-4B18-A0E9-2E927CBF67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0" name="Text Box 130">
          <a:extLst>
            <a:ext uri="{FF2B5EF4-FFF2-40B4-BE49-F238E27FC236}">
              <a16:creationId xmlns:a16="http://schemas.microsoft.com/office/drawing/2014/main" id="{57AA3830-BC1F-436D-AF16-A4F61B14D9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1" name="Text Box 131">
          <a:extLst>
            <a:ext uri="{FF2B5EF4-FFF2-40B4-BE49-F238E27FC236}">
              <a16:creationId xmlns:a16="http://schemas.microsoft.com/office/drawing/2014/main" id="{8BEAF5BE-82D9-48C4-B0AF-CD019502A0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2" name="Text Box 132">
          <a:extLst>
            <a:ext uri="{FF2B5EF4-FFF2-40B4-BE49-F238E27FC236}">
              <a16:creationId xmlns:a16="http://schemas.microsoft.com/office/drawing/2014/main" id="{3F5E34E6-ECC5-4037-A59A-ADF2C99C41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3" name="Text Box 133">
          <a:extLst>
            <a:ext uri="{FF2B5EF4-FFF2-40B4-BE49-F238E27FC236}">
              <a16:creationId xmlns:a16="http://schemas.microsoft.com/office/drawing/2014/main" id="{F17F12B9-6AB7-4B50-A211-B73855968C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4" name="Text Box 134">
          <a:extLst>
            <a:ext uri="{FF2B5EF4-FFF2-40B4-BE49-F238E27FC236}">
              <a16:creationId xmlns:a16="http://schemas.microsoft.com/office/drawing/2014/main" id="{389777CD-8C61-40A9-B15C-F858CA906D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5" name="Text Box 135">
          <a:extLst>
            <a:ext uri="{FF2B5EF4-FFF2-40B4-BE49-F238E27FC236}">
              <a16:creationId xmlns:a16="http://schemas.microsoft.com/office/drawing/2014/main" id="{7402DA59-1FA9-44FB-AF42-11D1399E7B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6" name="Text Box 136">
          <a:extLst>
            <a:ext uri="{FF2B5EF4-FFF2-40B4-BE49-F238E27FC236}">
              <a16:creationId xmlns:a16="http://schemas.microsoft.com/office/drawing/2014/main" id="{39CCAD02-783A-4890-B993-9642596A08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7" name="Text Box 137">
          <a:extLst>
            <a:ext uri="{FF2B5EF4-FFF2-40B4-BE49-F238E27FC236}">
              <a16:creationId xmlns:a16="http://schemas.microsoft.com/office/drawing/2014/main" id="{37042F9D-E8BA-458A-A3F2-B3E57A0A2E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8" name="Text Box 138">
          <a:extLst>
            <a:ext uri="{FF2B5EF4-FFF2-40B4-BE49-F238E27FC236}">
              <a16:creationId xmlns:a16="http://schemas.microsoft.com/office/drawing/2014/main" id="{E07644E5-0A23-4A5F-A3AF-82A23A40C3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9" name="Text Box 139">
          <a:extLst>
            <a:ext uri="{FF2B5EF4-FFF2-40B4-BE49-F238E27FC236}">
              <a16:creationId xmlns:a16="http://schemas.microsoft.com/office/drawing/2014/main" id="{0EE217A3-7A87-4EBD-BF29-23429D3F35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0" name="Text Box 140">
          <a:extLst>
            <a:ext uri="{FF2B5EF4-FFF2-40B4-BE49-F238E27FC236}">
              <a16:creationId xmlns:a16="http://schemas.microsoft.com/office/drawing/2014/main" id="{AC787D53-EF8D-47C4-8EF6-0112C0E720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1" name="Text Box 141">
          <a:extLst>
            <a:ext uri="{FF2B5EF4-FFF2-40B4-BE49-F238E27FC236}">
              <a16:creationId xmlns:a16="http://schemas.microsoft.com/office/drawing/2014/main" id="{147F32A3-6186-4383-BF70-F3A6AE6281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2" name="Text Box 142">
          <a:extLst>
            <a:ext uri="{FF2B5EF4-FFF2-40B4-BE49-F238E27FC236}">
              <a16:creationId xmlns:a16="http://schemas.microsoft.com/office/drawing/2014/main" id="{064CDD86-7BD7-49F7-B198-F9F080117D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3" name="Text Box 143">
          <a:extLst>
            <a:ext uri="{FF2B5EF4-FFF2-40B4-BE49-F238E27FC236}">
              <a16:creationId xmlns:a16="http://schemas.microsoft.com/office/drawing/2014/main" id="{264401A0-6FD3-4D82-AD3E-7DC23B1D2A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4" name="Text Box 144">
          <a:extLst>
            <a:ext uri="{FF2B5EF4-FFF2-40B4-BE49-F238E27FC236}">
              <a16:creationId xmlns:a16="http://schemas.microsoft.com/office/drawing/2014/main" id="{1333A142-FE6C-45B5-ACD4-D3B2A0DA25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5" name="Text Box 145">
          <a:extLst>
            <a:ext uri="{FF2B5EF4-FFF2-40B4-BE49-F238E27FC236}">
              <a16:creationId xmlns:a16="http://schemas.microsoft.com/office/drawing/2014/main" id="{A037D56F-8C2A-4139-8240-CE6D442962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6" name="Text Box 146">
          <a:extLst>
            <a:ext uri="{FF2B5EF4-FFF2-40B4-BE49-F238E27FC236}">
              <a16:creationId xmlns:a16="http://schemas.microsoft.com/office/drawing/2014/main" id="{FACB955D-B01F-4ECF-8874-96D5F325B0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7" name="Text Box 147">
          <a:extLst>
            <a:ext uri="{FF2B5EF4-FFF2-40B4-BE49-F238E27FC236}">
              <a16:creationId xmlns:a16="http://schemas.microsoft.com/office/drawing/2014/main" id="{6E4FE3F2-7770-4839-B262-1932AE85DF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8" name="Text Box 148">
          <a:extLst>
            <a:ext uri="{FF2B5EF4-FFF2-40B4-BE49-F238E27FC236}">
              <a16:creationId xmlns:a16="http://schemas.microsoft.com/office/drawing/2014/main" id="{C98183E4-5010-4705-92C4-5BBB221953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9" name="Text Box 149">
          <a:extLst>
            <a:ext uri="{FF2B5EF4-FFF2-40B4-BE49-F238E27FC236}">
              <a16:creationId xmlns:a16="http://schemas.microsoft.com/office/drawing/2014/main" id="{BC16B01D-387D-4012-B2D3-22C02ABAB0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0" name="Text Box 150">
          <a:extLst>
            <a:ext uri="{FF2B5EF4-FFF2-40B4-BE49-F238E27FC236}">
              <a16:creationId xmlns:a16="http://schemas.microsoft.com/office/drawing/2014/main" id="{A39D3B5A-F129-44FB-9B48-2245ECA5B6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1" name="Text Box 151">
          <a:extLst>
            <a:ext uri="{FF2B5EF4-FFF2-40B4-BE49-F238E27FC236}">
              <a16:creationId xmlns:a16="http://schemas.microsoft.com/office/drawing/2014/main" id="{2C1A3B0E-7845-4221-9795-B1AE7A37A6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2" name="Text Box 152">
          <a:extLst>
            <a:ext uri="{FF2B5EF4-FFF2-40B4-BE49-F238E27FC236}">
              <a16:creationId xmlns:a16="http://schemas.microsoft.com/office/drawing/2014/main" id="{54D1519C-F617-4E5E-9002-FB077F0770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3" name="Text Box 153">
          <a:extLst>
            <a:ext uri="{FF2B5EF4-FFF2-40B4-BE49-F238E27FC236}">
              <a16:creationId xmlns:a16="http://schemas.microsoft.com/office/drawing/2014/main" id="{41009B0F-16DF-455D-8FB9-1466D5C271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4" name="Text Box 154">
          <a:extLst>
            <a:ext uri="{FF2B5EF4-FFF2-40B4-BE49-F238E27FC236}">
              <a16:creationId xmlns:a16="http://schemas.microsoft.com/office/drawing/2014/main" id="{330CBC24-C5CE-4A2A-847C-335A7283C9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5" name="Text Box 155">
          <a:extLst>
            <a:ext uri="{FF2B5EF4-FFF2-40B4-BE49-F238E27FC236}">
              <a16:creationId xmlns:a16="http://schemas.microsoft.com/office/drawing/2014/main" id="{3B586DCC-1968-488F-8326-EABE7AC1CD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6" name="Text Box 156">
          <a:extLst>
            <a:ext uri="{FF2B5EF4-FFF2-40B4-BE49-F238E27FC236}">
              <a16:creationId xmlns:a16="http://schemas.microsoft.com/office/drawing/2014/main" id="{C53541EF-E30D-4C13-A05F-941AF9F158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354D71E9-5875-4B7B-A6DE-E5598A4B5A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CFB01A89-2C70-4397-8152-EC7C769F2E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8F1161C0-98D9-488E-9022-D8B2857FBE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0" name="Text Box 4">
          <a:extLst>
            <a:ext uri="{FF2B5EF4-FFF2-40B4-BE49-F238E27FC236}">
              <a16:creationId xmlns:a16="http://schemas.microsoft.com/office/drawing/2014/main" id="{C73B2F28-43F7-44EA-AACF-1E971DE0A1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1" name="Text Box 5">
          <a:extLst>
            <a:ext uri="{FF2B5EF4-FFF2-40B4-BE49-F238E27FC236}">
              <a16:creationId xmlns:a16="http://schemas.microsoft.com/office/drawing/2014/main" id="{84947FC3-5A2E-4A47-AE41-3299A2507C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2" name="Text Box 6">
          <a:extLst>
            <a:ext uri="{FF2B5EF4-FFF2-40B4-BE49-F238E27FC236}">
              <a16:creationId xmlns:a16="http://schemas.microsoft.com/office/drawing/2014/main" id="{5B79AE51-9146-4D22-8E8D-7DB35C8C61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3" name="Text Box 7">
          <a:extLst>
            <a:ext uri="{FF2B5EF4-FFF2-40B4-BE49-F238E27FC236}">
              <a16:creationId xmlns:a16="http://schemas.microsoft.com/office/drawing/2014/main" id="{EE2C76BD-EA77-448E-98DD-47178CE15C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F4D3017B-637E-4061-97B2-E7EEAACD8A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5" name="Text Box 9">
          <a:extLst>
            <a:ext uri="{FF2B5EF4-FFF2-40B4-BE49-F238E27FC236}">
              <a16:creationId xmlns:a16="http://schemas.microsoft.com/office/drawing/2014/main" id="{7DA81480-308A-4B67-9A41-70F1A0C9BC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6" name="Text Box 10">
          <a:extLst>
            <a:ext uri="{FF2B5EF4-FFF2-40B4-BE49-F238E27FC236}">
              <a16:creationId xmlns:a16="http://schemas.microsoft.com/office/drawing/2014/main" id="{C68E79DC-1BCF-44CE-A3C1-A057B244D4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7" name="Text Box 11">
          <a:extLst>
            <a:ext uri="{FF2B5EF4-FFF2-40B4-BE49-F238E27FC236}">
              <a16:creationId xmlns:a16="http://schemas.microsoft.com/office/drawing/2014/main" id="{F6B179F3-F939-4558-BD63-304CE14AEE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8" name="Text Box 12">
          <a:extLst>
            <a:ext uri="{FF2B5EF4-FFF2-40B4-BE49-F238E27FC236}">
              <a16:creationId xmlns:a16="http://schemas.microsoft.com/office/drawing/2014/main" id="{89C2A626-5388-4A1F-A87B-C0D56EA281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9" name="Text Box 13">
          <a:extLst>
            <a:ext uri="{FF2B5EF4-FFF2-40B4-BE49-F238E27FC236}">
              <a16:creationId xmlns:a16="http://schemas.microsoft.com/office/drawing/2014/main" id="{579AE0E4-D81C-436F-8696-3F1692BAA1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0" name="Text Box 14">
          <a:extLst>
            <a:ext uri="{FF2B5EF4-FFF2-40B4-BE49-F238E27FC236}">
              <a16:creationId xmlns:a16="http://schemas.microsoft.com/office/drawing/2014/main" id="{825B8EC5-D76B-46DF-B2C0-0A69839E38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5320136C-53BC-4E12-8854-595B7F9C5E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2" name="Text Box 16">
          <a:extLst>
            <a:ext uri="{FF2B5EF4-FFF2-40B4-BE49-F238E27FC236}">
              <a16:creationId xmlns:a16="http://schemas.microsoft.com/office/drawing/2014/main" id="{B37AFF84-BC5E-4204-A17C-2D459357C3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129CED91-C0B9-4A32-8DFD-93909CA30E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52D55EC0-59CE-48E2-9004-422AE63AB2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3D22AC18-71F2-4C8E-846A-EF45B842CA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AD07A5E0-F17C-4CD8-A262-7259DE59D8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FE38A13F-9DEE-4E7B-8585-5A5F765486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8" name="Text Box 23">
          <a:extLst>
            <a:ext uri="{FF2B5EF4-FFF2-40B4-BE49-F238E27FC236}">
              <a16:creationId xmlns:a16="http://schemas.microsoft.com/office/drawing/2014/main" id="{B01FB696-9D62-4CE3-B988-9002A9B6DB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9" name="Text Box 24">
          <a:extLst>
            <a:ext uri="{FF2B5EF4-FFF2-40B4-BE49-F238E27FC236}">
              <a16:creationId xmlns:a16="http://schemas.microsoft.com/office/drawing/2014/main" id="{76D58A37-66DB-4BFF-83AD-7A42AC681F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0" name="Text Box 25">
          <a:extLst>
            <a:ext uri="{FF2B5EF4-FFF2-40B4-BE49-F238E27FC236}">
              <a16:creationId xmlns:a16="http://schemas.microsoft.com/office/drawing/2014/main" id="{6AA15D53-0807-47E6-B3B1-F66B28F44E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1" name="Text Box 26">
          <a:extLst>
            <a:ext uri="{FF2B5EF4-FFF2-40B4-BE49-F238E27FC236}">
              <a16:creationId xmlns:a16="http://schemas.microsoft.com/office/drawing/2014/main" id="{09BB5524-31E8-4561-A860-4EB70663FC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2" name="Text Box 27">
          <a:extLst>
            <a:ext uri="{FF2B5EF4-FFF2-40B4-BE49-F238E27FC236}">
              <a16:creationId xmlns:a16="http://schemas.microsoft.com/office/drawing/2014/main" id="{4485165F-F840-4B32-9F88-3962E64E5B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3" name="Text Box 28">
          <a:extLst>
            <a:ext uri="{FF2B5EF4-FFF2-40B4-BE49-F238E27FC236}">
              <a16:creationId xmlns:a16="http://schemas.microsoft.com/office/drawing/2014/main" id="{7A50F090-C4AC-4C79-88CE-C78B5E030D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4" name="Text Box 29">
          <a:extLst>
            <a:ext uri="{FF2B5EF4-FFF2-40B4-BE49-F238E27FC236}">
              <a16:creationId xmlns:a16="http://schemas.microsoft.com/office/drawing/2014/main" id="{0876C8DD-3A76-46C4-9445-454738A037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5" name="Text Box 30">
          <a:extLst>
            <a:ext uri="{FF2B5EF4-FFF2-40B4-BE49-F238E27FC236}">
              <a16:creationId xmlns:a16="http://schemas.microsoft.com/office/drawing/2014/main" id="{FA64550A-72ED-4553-9002-AD66BAAB9D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6" name="Text Box 31">
          <a:extLst>
            <a:ext uri="{FF2B5EF4-FFF2-40B4-BE49-F238E27FC236}">
              <a16:creationId xmlns:a16="http://schemas.microsoft.com/office/drawing/2014/main" id="{00C6617D-F5D4-43F2-8756-9024394971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7" name="Text Box 32">
          <a:extLst>
            <a:ext uri="{FF2B5EF4-FFF2-40B4-BE49-F238E27FC236}">
              <a16:creationId xmlns:a16="http://schemas.microsoft.com/office/drawing/2014/main" id="{6D58E88A-789B-4D12-AD3A-029C480303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8" name="Text Box 33">
          <a:extLst>
            <a:ext uri="{FF2B5EF4-FFF2-40B4-BE49-F238E27FC236}">
              <a16:creationId xmlns:a16="http://schemas.microsoft.com/office/drawing/2014/main" id="{D1F4EF09-99FC-4E47-A0CE-56D0E75FAE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9" name="Text Box 34">
          <a:extLst>
            <a:ext uri="{FF2B5EF4-FFF2-40B4-BE49-F238E27FC236}">
              <a16:creationId xmlns:a16="http://schemas.microsoft.com/office/drawing/2014/main" id="{1D732641-ACAC-4D33-A831-989FFAC4C4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0" name="Text Box 35">
          <a:extLst>
            <a:ext uri="{FF2B5EF4-FFF2-40B4-BE49-F238E27FC236}">
              <a16:creationId xmlns:a16="http://schemas.microsoft.com/office/drawing/2014/main" id="{99BA8787-B64D-4FD2-A356-83C113B99A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1" name="Text Box 36">
          <a:extLst>
            <a:ext uri="{FF2B5EF4-FFF2-40B4-BE49-F238E27FC236}">
              <a16:creationId xmlns:a16="http://schemas.microsoft.com/office/drawing/2014/main" id="{5E0DC3F6-2CF5-47B7-8241-85988DBDE0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2" name="Text Box 37">
          <a:extLst>
            <a:ext uri="{FF2B5EF4-FFF2-40B4-BE49-F238E27FC236}">
              <a16:creationId xmlns:a16="http://schemas.microsoft.com/office/drawing/2014/main" id="{8CC9C9FA-6F8F-48D6-AE13-BF54AA29F2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3" name="Text Box 38">
          <a:extLst>
            <a:ext uri="{FF2B5EF4-FFF2-40B4-BE49-F238E27FC236}">
              <a16:creationId xmlns:a16="http://schemas.microsoft.com/office/drawing/2014/main" id="{594AB268-5C44-45C9-BB4D-9863919560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4" name="Text Box 39">
          <a:extLst>
            <a:ext uri="{FF2B5EF4-FFF2-40B4-BE49-F238E27FC236}">
              <a16:creationId xmlns:a16="http://schemas.microsoft.com/office/drawing/2014/main" id="{2A986DCA-203C-48F7-BAF8-60B72B53B3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5" name="Text Box 40">
          <a:extLst>
            <a:ext uri="{FF2B5EF4-FFF2-40B4-BE49-F238E27FC236}">
              <a16:creationId xmlns:a16="http://schemas.microsoft.com/office/drawing/2014/main" id="{BEAA7C2F-16E5-472F-AEB4-8E5644C0AA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6" name="Text Box 41">
          <a:extLst>
            <a:ext uri="{FF2B5EF4-FFF2-40B4-BE49-F238E27FC236}">
              <a16:creationId xmlns:a16="http://schemas.microsoft.com/office/drawing/2014/main" id="{7F0AB6B6-B832-4725-915F-65C35E9DF7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7" name="Text Box 42">
          <a:extLst>
            <a:ext uri="{FF2B5EF4-FFF2-40B4-BE49-F238E27FC236}">
              <a16:creationId xmlns:a16="http://schemas.microsoft.com/office/drawing/2014/main" id="{1FA45172-5E63-482D-879A-A3752CAFF6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8" name="Text Box 43">
          <a:extLst>
            <a:ext uri="{FF2B5EF4-FFF2-40B4-BE49-F238E27FC236}">
              <a16:creationId xmlns:a16="http://schemas.microsoft.com/office/drawing/2014/main" id="{DC104E3C-61ED-404F-BD88-1CF24AE726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9" name="Text Box 44">
          <a:extLst>
            <a:ext uri="{FF2B5EF4-FFF2-40B4-BE49-F238E27FC236}">
              <a16:creationId xmlns:a16="http://schemas.microsoft.com/office/drawing/2014/main" id="{38FC96EF-85A0-4BB2-97A3-A3D1749937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0" name="Text Box 45">
          <a:extLst>
            <a:ext uri="{FF2B5EF4-FFF2-40B4-BE49-F238E27FC236}">
              <a16:creationId xmlns:a16="http://schemas.microsoft.com/office/drawing/2014/main" id="{164D35B6-03CD-4C64-A410-BD196A7BD4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1" name="Text Box 46">
          <a:extLst>
            <a:ext uri="{FF2B5EF4-FFF2-40B4-BE49-F238E27FC236}">
              <a16:creationId xmlns:a16="http://schemas.microsoft.com/office/drawing/2014/main" id="{819CD721-6FAA-4E19-8487-C5ACB6AF29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2" name="Text Box 47">
          <a:extLst>
            <a:ext uri="{FF2B5EF4-FFF2-40B4-BE49-F238E27FC236}">
              <a16:creationId xmlns:a16="http://schemas.microsoft.com/office/drawing/2014/main" id="{C7C960C0-38B5-4145-844D-96AF719451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3" name="Text Box 48">
          <a:extLst>
            <a:ext uri="{FF2B5EF4-FFF2-40B4-BE49-F238E27FC236}">
              <a16:creationId xmlns:a16="http://schemas.microsoft.com/office/drawing/2014/main" id="{03534C20-1C0B-4057-BD8D-155F56C015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4" name="Text Box 49">
          <a:extLst>
            <a:ext uri="{FF2B5EF4-FFF2-40B4-BE49-F238E27FC236}">
              <a16:creationId xmlns:a16="http://schemas.microsoft.com/office/drawing/2014/main" id="{5EE107CB-023D-42F7-9D80-19031B157F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5" name="Text Box 50">
          <a:extLst>
            <a:ext uri="{FF2B5EF4-FFF2-40B4-BE49-F238E27FC236}">
              <a16:creationId xmlns:a16="http://schemas.microsoft.com/office/drawing/2014/main" id="{7BBEECB9-E177-4E45-805B-D32C2B62C7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6" name="Text Box 51">
          <a:extLst>
            <a:ext uri="{FF2B5EF4-FFF2-40B4-BE49-F238E27FC236}">
              <a16:creationId xmlns:a16="http://schemas.microsoft.com/office/drawing/2014/main" id="{56950BE6-33B9-4D0C-BDBE-020026F67C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7" name="Text Box 52">
          <a:extLst>
            <a:ext uri="{FF2B5EF4-FFF2-40B4-BE49-F238E27FC236}">
              <a16:creationId xmlns:a16="http://schemas.microsoft.com/office/drawing/2014/main" id="{F8BDCE9F-E8B0-40DB-BAB8-CA35B9CB39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8" name="Text Box 53">
          <a:extLst>
            <a:ext uri="{FF2B5EF4-FFF2-40B4-BE49-F238E27FC236}">
              <a16:creationId xmlns:a16="http://schemas.microsoft.com/office/drawing/2014/main" id="{CEC5A917-0ECD-49A8-BC23-B02842B2B5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9" name="Text Box 54">
          <a:extLst>
            <a:ext uri="{FF2B5EF4-FFF2-40B4-BE49-F238E27FC236}">
              <a16:creationId xmlns:a16="http://schemas.microsoft.com/office/drawing/2014/main" id="{C00DB141-403E-4388-A756-40B0D392AA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0" name="Text Box 55">
          <a:extLst>
            <a:ext uri="{FF2B5EF4-FFF2-40B4-BE49-F238E27FC236}">
              <a16:creationId xmlns:a16="http://schemas.microsoft.com/office/drawing/2014/main" id="{0901FDEB-9DEA-4792-A68B-09084D0789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1" name="Text Box 56">
          <a:extLst>
            <a:ext uri="{FF2B5EF4-FFF2-40B4-BE49-F238E27FC236}">
              <a16:creationId xmlns:a16="http://schemas.microsoft.com/office/drawing/2014/main" id="{4E5A3DFF-A3CE-41A6-AA6F-3DE97E4AA6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2" name="Text Box 57">
          <a:extLst>
            <a:ext uri="{FF2B5EF4-FFF2-40B4-BE49-F238E27FC236}">
              <a16:creationId xmlns:a16="http://schemas.microsoft.com/office/drawing/2014/main" id="{7C79BB32-1C17-4A00-94F5-DCA830F7A9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3" name="Text Box 58">
          <a:extLst>
            <a:ext uri="{FF2B5EF4-FFF2-40B4-BE49-F238E27FC236}">
              <a16:creationId xmlns:a16="http://schemas.microsoft.com/office/drawing/2014/main" id="{CEB19B29-7D43-4A42-98A0-3F766F9A29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4" name="Text Box 59">
          <a:extLst>
            <a:ext uri="{FF2B5EF4-FFF2-40B4-BE49-F238E27FC236}">
              <a16:creationId xmlns:a16="http://schemas.microsoft.com/office/drawing/2014/main" id="{22791919-31EF-45F3-BFA8-80CE42A8A7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5" name="Text Box 60">
          <a:extLst>
            <a:ext uri="{FF2B5EF4-FFF2-40B4-BE49-F238E27FC236}">
              <a16:creationId xmlns:a16="http://schemas.microsoft.com/office/drawing/2014/main" id="{D9FC5D5F-DEE7-49E6-B42E-AA4CA4ADAC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6" name="Text Box 61">
          <a:extLst>
            <a:ext uri="{FF2B5EF4-FFF2-40B4-BE49-F238E27FC236}">
              <a16:creationId xmlns:a16="http://schemas.microsoft.com/office/drawing/2014/main" id="{03E5DFB2-AA2F-4921-81E6-1A40F5C8D4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7" name="Text Box 62">
          <a:extLst>
            <a:ext uri="{FF2B5EF4-FFF2-40B4-BE49-F238E27FC236}">
              <a16:creationId xmlns:a16="http://schemas.microsoft.com/office/drawing/2014/main" id="{7C16E39A-9022-4368-901A-A107A00D54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8" name="Text Box 63">
          <a:extLst>
            <a:ext uri="{FF2B5EF4-FFF2-40B4-BE49-F238E27FC236}">
              <a16:creationId xmlns:a16="http://schemas.microsoft.com/office/drawing/2014/main" id="{7DEE89E0-6559-4A09-8CA7-7B37334D96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9" name="Text Box 64">
          <a:extLst>
            <a:ext uri="{FF2B5EF4-FFF2-40B4-BE49-F238E27FC236}">
              <a16:creationId xmlns:a16="http://schemas.microsoft.com/office/drawing/2014/main" id="{6C083478-4B04-473D-BCC7-27867722C4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0" name="Text Box 65">
          <a:extLst>
            <a:ext uri="{FF2B5EF4-FFF2-40B4-BE49-F238E27FC236}">
              <a16:creationId xmlns:a16="http://schemas.microsoft.com/office/drawing/2014/main" id="{600B64FA-4718-45BD-A1FF-0BAF17599D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1" name="Text Box 66">
          <a:extLst>
            <a:ext uri="{FF2B5EF4-FFF2-40B4-BE49-F238E27FC236}">
              <a16:creationId xmlns:a16="http://schemas.microsoft.com/office/drawing/2014/main" id="{8329A198-C6BD-4D8C-B4EB-6CBE936459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2" name="Text Box 67">
          <a:extLst>
            <a:ext uri="{FF2B5EF4-FFF2-40B4-BE49-F238E27FC236}">
              <a16:creationId xmlns:a16="http://schemas.microsoft.com/office/drawing/2014/main" id="{1B14E4D3-C531-4F22-883F-B201DA76D1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3" name="Text Box 68">
          <a:extLst>
            <a:ext uri="{FF2B5EF4-FFF2-40B4-BE49-F238E27FC236}">
              <a16:creationId xmlns:a16="http://schemas.microsoft.com/office/drawing/2014/main" id="{51079864-781D-446C-9B24-DD25928197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4" name="Text Box 69">
          <a:extLst>
            <a:ext uri="{FF2B5EF4-FFF2-40B4-BE49-F238E27FC236}">
              <a16:creationId xmlns:a16="http://schemas.microsoft.com/office/drawing/2014/main" id="{D2277519-37DC-4F85-A3A2-18E8DC8698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5" name="Text Box 70">
          <a:extLst>
            <a:ext uri="{FF2B5EF4-FFF2-40B4-BE49-F238E27FC236}">
              <a16:creationId xmlns:a16="http://schemas.microsoft.com/office/drawing/2014/main" id="{F86D3044-C16D-40CF-BB80-C3CD6BEF7C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6" name="Text Box 71">
          <a:extLst>
            <a:ext uri="{FF2B5EF4-FFF2-40B4-BE49-F238E27FC236}">
              <a16:creationId xmlns:a16="http://schemas.microsoft.com/office/drawing/2014/main" id="{2BEABA2A-895F-437D-AA6B-C0771B6E84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7" name="Text Box 72">
          <a:extLst>
            <a:ext uri="{FF2B5EF4-FFF2-40B4-BE49-F238E27FC236}">
              <a16:creationId xmlns:a16="http://schemas.microsoft.com/office/drawing/2014/main" id="{B4961E19-FF84-43FE-8B55-B98A28CD50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8" name="Text Box 73">
          <a:extLst>
            <a:ext uri="{FF2B5EF4-FFF2-40B4-BE49-F238E27FC236}">
              <a16:creationId xmlns:a16="http://schemas.microsoft.com/office/drawing/2014/main" id="{48EE16DA-3A40-446F-B55A-C25DE0DE0D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9" name="Text Box 74">
          <a:extLst>
            <a:ext uri="{FF2B5EF4-FFF2-40B4-BE49-F238E27FC236}">
              <a16:creationId xmlns:a16="http://schemas.microsoft.com/office/drawing/2014/main" id="{7F701F11-49CB-4B1F-B043-B476CF9F8D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0" name="Text Box 75">
          <a:extLst>
            <a:ext uri="{FF2B5EF4-FFF2-40B4-BE49-F238E27FC236}">
              <a16:creationId xmlns:a16="http://schemas.microsoft.com/office/drawing/2014/main" id="{D4A5D05F-4CA3-4052-AC6F-4B2E3487A5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1" name="Text Box 76">
          <a:extLst>
            <a:ext uri="{FF2B5EF4-FFF2-40B4-BE49-F238E27FC236}">
              <a16:creationId xmlns:a16="http://schemas.microsoft.com/office/drawing/2014/main" id="{4AD39B93-5728-41AF-BAC6-5F58643965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2" name="Text Box 77">
          <a:extLst>
            <a:ext uri="{FF2B5EF4-FFF2-40B4-BE49-F238E27FC236}">
              <a16:creationId xmlns:a16="http://schemas.microsoft.com/office/drawing/2014/main" id="{47D0AA9A-2ED2-4AB0-9684-92BE1D389C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3" name="Text Box 78">
          <a:extLst>
            <a:ext uri="{FF2B5EF4-FFF2-40B4-BE49-F238E27FC236}">
              <a16:creationId xmlns:a16="http://schemas.microsoft.com/office/drawing/2014/main" id="{AA1C8302-B82E-490A-BE36-96F31E58FA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4" name="Text Box 79">
          <a:extLst>
            <a:ext uri="{FF2B5EF4-FFF2-40B4-BE49-F238E27FC236}">
              <a16:creationId xmlns:a16="http://schemas.microsoft.com/office/drawing/2014/main" id="{0B788A8F-20A6-48F5-8B7C-9B345BCCAA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5" name="Text Box 80">
          <a:extLst>
            <a:ext uri="{FF2B5EF4-FFF2-40B4-BE49-F238E27FC236}">
              <a16:creationId xmlns:a16="http://schemas.microsoft.com/office/drawing/2014/main" id="{B7C72D55-5680-40C9-A04D-EDF52D32D1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6" name="Text Box 81">
          <a:extLst>
            <a:ext uri="{FF2B5EF4-FFF2-40B4-BE49-F238E27FC236}">
              <a16:creationId xmlns:a16="http://schemas.microsoft.com/office/drawing/2014/main" id="{8029AF29-372B-441C-8E53-83BDFE4BB3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7" name="Text Box 82">
          <a:extLst>
            <a:ext uri="{FF2B5EF4-FFF2-40B4-BE49-F238E27FC236}">
              <a16:creationId xmlns:a16="http://schemas.microsoft.com/office/drawing/2014/main" id="{A371A943-98CD-4314-AB34-6B2B28915A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8" name="Text Box 83">
          <a:extLst>
            <a:ext uri="{FF2B5EF4-FFF2-40B4-BE49-F238E27FC236}">
              <a16:creationId xmlns:a16="http://schemas.microsoft.com/office/drawing/2014/main" id="{6084DF2D-6F74-42F2-9D22-057B14140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9" name="Text Box 84">
          <a:extLst>
            <a:ext uri="{FF2B5EF4-FFF2-40B4-BE49-F238E27FC236}">
              <a16:creationId xmlns:a16="http://schemas.microsoft.com/office/drawing/2014/main" id="{CF53AE31-3F50-495D-9970-ADA553DF9C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0" name="Text Box 85">
          <a:extLst>
            <a:ext uri="{FF2B5EF4-FFF2-40B4-BE49-F238E27FC236}">
              <a16:creationId xmlns:a16="http://schemas.microsoft.com/office/drawing/2014/main" id="{35FFAF96-5C5A-4BE6-9D36-F64A02CB43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1" name="Text Box 86">
          <a:extLst>
            <a:ext uri="{FF2B5EF4-FFF2-40B4-BE49-F238E27FC236}">
              <a16:creationId xmlns:a16="http://schemas.microsoft.com/office/drawing/2014/main" id="{B13870E3-062F-4E96-9DE7-D16AF212F8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2" name="Text Box 87">
          <a:extLst>
            <a:ext uri="{FF2B5EF4-FFF2-40B4-BE49-F238E27FC236}">
              <a16:creationId xmlns:a16="http://schemas.microsoft.com/office/drawing/2014/main" id="{A3C63C48-3698-4277-98D6-E647C238B9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3" name="Text Box 88">
          <a:extLst>
            <a:ext uri="{FF2B5EF4-FFF2-40B4-BE49-F238E27FC236}">
              <a16:creationId xmlns:a16="http://schemas.microsoft.com/office/drawing/2014/main" id="{EA08E40B-B55B-4C3D-B891-A5C228B875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4" name="Text Box 89">
          <a:extLst>
            <a:ext uri="{FF2B5EF4-FFF2-40B4-BE49-F238E27FC236}">
              <a16:creationId xmlns:a16="http://schemas.microsoft.com/office/drawing/2014/main" id="{B32D4584-5977-439E-A8EA-5760C04B52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5" name="Text Box 90">
          <a:extLst>
            <a:ext uri="{FF2B5EF4-FFF2-40B4-BE49-F238E27FC236}">
              <a16:creationId xmlns:a16="http://schemas.microsoft.com/office/drawing/2014/main" id="{5AE45FA3-653A-40AE-8D18-DB18C49582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6" name="Text Box 91">
          <a:extLst>
            <a:ext uri="{FF2B5EF4-FFF2-40B4-BE49-F238E27FC236}">
              <a16:creationId xmlns:a16="http://schemas.microsoft.com/office/drawing/2014/main" id="{A82004F4-DC30-41E2-BE34-B7EDAC1112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7" name="Text Box 92">
          <a:extLst>
            <a:ext uri="{FF2B5EF4-FFF2-40B4-BE49-F238E27FC236}">
              <a16:creationId xmlns:a16="http://schemas.microsoft.com/office/drawing/2014/main" id="{32CA98A2-597F-48FF-9D21-1F2D7AE466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8" name="Text Box 93">
          <a:extLst>
            <a:ext uri="{FF2B5EF4-FFF2-40B4-BE49-F238E27FC236}">
              <a16:creationId xmlns:a16="http://schemas.microsoft.com/office/drawing/2014/main" id="{7F0AD206-FC26-4777-90CE-3BAE571A61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9" name="Text Box 94">
          <a:extLst>
            <a:ext uri="{FF2B5EF4-FFF2-40B4-BE49-F238E27FC236}">
              <a16:creationId xmlns:a16="http://schemas.microsoft.com/office/drawing/2014/main" id="{F0617BAD-12C1-4197-B426-6968F06D1C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0" name="Text Box 95">
          <a:extLst>
            <a:ext uri="{FF2B5EF4-FFF2-40B4-BE49-F238E27FC236}">
              <a16:creationId xmlns:a16="http://schemas.microsoft.com/office/drawing/2014/main" id="{0F3F5E70-BDD3-4765-B51D-2EC7F4D00B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1" name="Text Box 96">
          <a:extLst>
            <a:ext uri="{FF2B5EF4-FFF2-40B4-BE49-F238E27FC236}">
              <a16:creationId xmlns:a16="http://schemas.microsoft.com/office/drawing/2014/main" id="{07BED59A-2D4D-428D-B9C1-19719A4EF4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2" name="Text Box 97">
          <a:extLst>
            <a:ext uri="{FF2B5EF4-FFF2-40B4-BE49-F238E27FC236}">
              <a16:creationId xmlns:a16="http://schemas.microsoft.com/office/drawing/2014/main" id="{B0D63B68-ABDF-494E-9039-27ED6D22B6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3" name="Text Box 98">
          <a:extLst>
            <a:ext uri="{FF2B5EF4-FFF2-40B4-BE49-F238E27FC236}">
              <a16:creationId xmlns:a16="http://schemas.microsoft.com/office/drawing/2014/main" id="{10410485-9102-48D3-A660-FD245AD39D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4" name="Text Box 99">
          <a:extLst>
            <a:ext uri="{FF2B5EF4-FFF2-40B4-BE49-F238E27FC236}">
              <a16:creationId xmlns:a16="http://schemas.microsoft.com/office/drawing/2014/main" id="{8E7A0E03-2A18-424F-AA8C-112AA9B85F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5" name="Text Box 100">
          <a:extLst>
            <a:ext uri="{FF2B5EF4-FFF2-40B4-BE49-F238E27FC236}">
              <a16:creationId xmlns:a16="http://schemas.microsoft.com/office/drawing/2014/main" id="{1C016A77-1068-47D8-81B7-4153354721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6" name="Text Box 101">
          <a:extLst>
            <a:ext uri="{FF2B5EF4-FFF2-40B4-BE49-F238E27FC236}">
              <a16:creationId xmlns:a16="http://schemas.microsoft.com/office/drawing/2014/main" id="{1917A830-A0B8-453B-82CA-3F0864F11D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7" name="Text Box 102">
          <a:extLst>
            <a:ext uri="{FF2B5EF4-FFF2-40B4-BE49-F238E27FC236}">
              <a16:creationId xmlns:a16="http://schemas.microsoft.com/office/drawing/2014/main" id="{BC88FB90-A366-4061-BC96-FFAFC230FF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8" name="Text Box 103">
          <a:extLst>
            <a:ext uri="{FF2B5EF4-FFF2-40B4-BE49-F238E27FC236}">
              <a16:creationId xmlns:a16="http://schemas.microsoft.com/office/drawing/2014/main" id="{A7EE40E0-F76A-4DC6-8480-744A95ACD8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9" name="Text Box 104">
          <a:extLst>
            <a:ext uri="{FF2B5EF4-FFF2-40B4-BE49-F238E27FC236}">
              <a16:creationId xmlns:a16="http://schemas.microsoft.com/office/drawing/2014/main" id="{DCF85F1B-DC94-4D41-BF06-7A19E318D7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0" name="Text Box 105">
          <a:extLst>
            <a:ext uri="{FF2B5EF4-FFF2-40B4-BE49-F238E27FC236}">
              <a16:creationId xmlns:a16="http://schemas.microsoft.com/office/drawing/2014/main" id="{2623DA15-AA14-4904-B702-6911BD57E2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1" name="Text Box 106">
          <a:extLst>
            <a:ext uri="{FF2B5EF4-FFF2-40B4-BE49-F238E27FC236}">
              <a16:creationId xmlns:a16="http://schemas.microsoft.com/office/drawing/2014/main" id="{9B0715B8-981A-417B-82D2-4C46C5D1F0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2" name="Text Box 107">
          <a:extLst>
            <a:ext uri="{FF2B5EF4-FFF2-40B4-BE49-F238E27FC236}">
              <a16:creationId xmlns:a16="http://schemas.microsoft.com/office/drawing/2014/main" id="{22A076A8-0201-4A00-A05D-627C834B75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3" name="Text Box 108">
          <a:extLst>
            <a:ext uri="{FF2B5EF4-FFF2-40B4-BE49-F238E27FC236}">
              <a16:creationId xmlns:a16="http://schemas.microsoft.com/office/drawing/2014/main" id="{364703DF-1585-4725-ABC0-47D6465696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4" name="Text Box 109">
          <a:extLst>
            <a:ext uri="{FF2B5EF4-FFF2-40B4-BE49-F238E27FC236}">
              <a16:creationId xmlns:a16="http://schemas.microsoft.com/office/drawing/2014/main" id="{19D28F89-E1DC-490B-853F-8E9ECB73A0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5" name="Text Box 110">
          <a:extLst>
            <a:ext uri="{FF2B5EF4-FFF2-40B4-BE49-F238E27FC236}">
              <a16:creationId xmlns:a16="http://schemas.microsoft.com/office/drawing/2014/main" id="{7A6E3E46-A9BA-4F1E-B22C-946BF98597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6" name="Text Box 111">
          <a:extLst>
            <a:ext uri="{FF2B5EF4-FFF2-40B4-BE49-F238E27FC236}">
              <a16:creationId xmlns:a16="http://schemas.microsoft.com/office/drawing/2014/main" id="{EEBBD6EA-7C97-463F-BD44-0CF7C49686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7" name="Text Box 112">
          <a:extLst>
            <a:ext uri="{FF2B5EF4-FFF2-40B4-BE49-F238E27FC236}">
              <a16:creationId xmlns:a16="http://schemas.microsoft.com/office/drawing/2014/main" id="{AD81A708-BE50-4AFC-9A2D-38BF741524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8" name="Text Box 113">
          <a:extLst>
            <a:ext uri="{FF2B5EF4-FFF2-40B4-BE49-F238E27FC236}">
              <a16:creationId xmlns:a16="http://schemas.microsoft.com/office/drawing/2014/main" id="{550710FD-A277-4C1F-9E09-792BB4D193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9" name="Text Box 114">
          <a:extLst>
            <a:ext uri="{FF2B5EF4-FFF2-40B4-BE49-F238E27FC236}">
              <a16:creationId xmlns:a16="http://schemas.microsoft.com/office/drawing/2014/main" id="{D93D8664-E59E-4E6A-998B-D41D9253A4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0" name="Text Box 115">
          <a:extLst>
            <a:ext uri="{FF2B5EF4-FFF2-40B4-BE49-F238E27FC236}">
              <a16:creationId xmlns:a16="http://schemas.microsoft.com/office/drawing/2014/main" id="{17910D35-6637-4263-AA6D-002176D302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1" name="Text Box 116">
          <a:extLst>
            <a:ext uri="{FF2B5EF4-FFF2-40B4-BE49-F238E27FC236}">
              <a16:creationId xmlns:a16="http://schemas.microsoft.com/office/drawing/2014/main" id="{C15290C8-F78D-434B-8E65-617C1CDE36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2" name="Text Box 117">
          <a:extLst>
            <a:ext uri="{FF2B5EF4-FFF2-40B4-BE49-F238E27FC236}">
              <a16:creationId xmlns:a16="http://schemas.microsoft.com/office/drawing/2014/main" id="{9F84207B-DFB7-4D67-825F-B25E665494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3" name="Text Box 118">
          <a:extLst>
            <a:ext uri="{FF2B5EF4-FFF2-40B4-BE49-F238E27FC236}">
              <a16:creationId xmlns:a16="http://schemas.microsoft.com/office/drawing/2014/main" id="{2A1312F1-E1E4-4643-BFFA-EB63E47A95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4" name="Text Box 119">
          <a:extLst>
            <a:ext uri="{FF2B5EF4-FFF2-40B4-BE49-F238E27FC236}">
              <a16:creationId xmlns:a16="http://schemas.microsoft.com/office/drawing/2014/main" id="{32C0F308-B7AE-4F61-839F-A592C003C7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5" name="Text Box 120">
          <a:extLst>
            <a:ext uri="{FF2B5EF4-FFF2-40B4-BE49-F238E27FC236}">
              <a16:creationId xmlns:a16="http://schemas.microsoft.com/office/drawing/2014/main" id="{BEC8A381-0973-47AB-9F34-62C2F7DE8E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6" name="Text Box 121">
          <a:extLst>
            <a:ext uri="{FF2B5EF4-FFF2-40B4-BE49-F238E27FC236}">
              <a16:creationId xmlns:a16="http://schemas.microsoft.com/office/drawing/2014/main" id="{229FA9B3-EEF6-4BFC-91DD-FC25D309FE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7" name="Text Box 122">
          <a:extLst>
            <a:ext uri="{FF2B5EF4-FFF2-40B4-BE49-F238E27FC236}">
              <a16:creationId xmlns:a16="http://schemas.microsoft.com/office/drawing/2014/main" id="{513E4551-34AC-41AF-9914-7F7ED2C00C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8" name="Text Box 123">
          <a:extLst>
            <a:ext uri="{FF2B5EF4-FFF2-40B4-BE49-F238E27FC236}">
              <a16:creationId xmlns:a16="http://schemas.microsoft.com/office/drawing/2014/main" id="{5C72DD3C-D1B6-4633-8A0E-2B212F4620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9" name="Text Box 124">
          <a:extLst>
            <a:ext uri="{FF2B5EF4-FFF2-40B4-BE49-F238E27FC236}">
              <a16:creationId xmlns:a16="http://schemas.microsoft.com/office/drawing/2014/main" id="{A63898E6-4940-4338-BFBD-D33F69FEF2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0" name="Text Box 125">
          <a:extLst>
            <a:ext uri="{FF2B5EF4-FFF2-40B4-BE49-F238E27FC236}">
              <a16:creationId xmlns:a16="http://schemas.microsoft.com/office/drawing/2014/main" id="{FFB41067-6A64-43DB-812E-74A8F54A4B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1" name="Text Box 126">
          <a:extLst>
            <a:ext uri="{FF2B5EF4-FFF2-40B4-BE49-F238E27FC236}">
              <a16:creationId xmlns:a16="http://schemas.microsoft.com/office/drawing/2014/main" id="{FF22D448-6D26-48BD-9117-F0FF83D660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2" name="Text Box 127">
          <a:extLst>
            <a:ext uri="{FF2B5EF4-FFF2-40B4-BE49-F238E27FC236}">
              <a16:creationId xmlns:a16="http://schemas.microsoft.com/office/drawing/2014/main" id="{24F966C1-6C0F-4D1D-AE65-50EBB7B9F4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3" name="Text Box 128">
          <a:extLst>
            <a:ext uri="{FF2B5EF4-FFF2-40B4-BE49-F238E27FC236}">
              <a16:creationId xmlns:a16="http://schemas.microsoft.com/office/drawing/2014/main" id="{98C2C85E-3F5D-4901-B733-38FE291E69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4" name="Text Box 129">
          <a:extLst>
            <a:ext uri="{FF2B5EF4-FFF2-40B4-BE49-F238E27FC236}">
              <a16:creationId xmlns:a16="http://schemas.microsoft.com/office/drawing/2014/main" id="{BB8301FC-FDC7-4B33-9AAF-72F1D3E45C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5" name="Text Box 130">
          <a:extLst>
            <a:ext uri="{FF2B5EF4-FFF2-40B4-BE49-F238E27FC236}">
              <a16:creationId xmlns:a16="http://schemas.microsoft.com/office/drawing/2014/main" id="{98963ADE-4B4B-4233-83AC-1A38BD5D0B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6" name="Text Box 131">
          <a:extLst>
            <a:ext uri="{FF2B5EF4-FFF2-40B4-BE49-F238E27FC236}">
              <a16:creationId xmlns:a16="http://schemas.microsoft.com/office/drawing/2014/main" id="{84B18885-2787-4276-BE3E-B2A79C9E05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7" name="Text Box 132">
          <a:extLst>
            <a:ext uri="{FF2B5EF4-FFF2-40B4-BE49-F238E27FC236}">
              <a16:creationId xmlns:a16="http://schemas.microsoft.com/office/drawing/2014/main" id="{13AD7D38-55A9-476C-A7D4-F675EFF920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8" name="Text Box 133">
          <a:extLst>
            <a:ext uri="{FF2B5EF4-FFF2-40B4-BE49-F238E27FC236}">
              <a16:creationId xmlns:a16="http://schemas.microsoft.com/office/drawing/2014/main" id="{EBF8F3AB-2A42-44EF-BCF3-1767E26DE6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9" name="Text Box 134">
          <a:extLst>
            <a:ext uri="{FF2B5EF4-FFF2-40B4-BE49-F238E27FC236}">
              <a16:creationId xmlns:a16="http://schemas.microsoft.com/office/drawing/2014/main" id="{BACC3629-6CE5-4C6F-A836-F5154BA479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0" name="Text Box 135">
          <a:extLst>
            <a:ext uri="{FF2B5EF4-FFF2-40B4-BE49-F238E27FC236}">
              <a16:creationId xmlns:a16="http://schemas.microsoft.com/office/drawing/2014/main" id="{6855709B-5F6D-4955-AF7E-C6433FF286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1" name="Text Box 136">
          <a:extLst>
            <a:ext uri="{FF2B5EF4-FFF2-40B4-BE49-F238E27FC236}">
              <a16:creationId xmlns:a16="http://schemas.microsoft.com/office/drawing/2014/main" id="{7FD05BB7-3B31-4509-B4E8-B33292A3A0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2" name="Text Box 137">
          <a:extLst>
            <a:ext uri="{FF2B5EF4-FFF2-40B4-BE49-F238E27FC236}">
              <a16:creationId xmlns:a16="http://schemas.microsoft.com/office/drawing/2014/main" id="{6CE388F3-230A-4560-BE8B-D690D183E2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3" name="Text Box 138">
          <a:extLst>
            <a:ext uri="{FF2B5EF4-FFF2-40B4-BE49-F238E27FC236}">
              <a16:creationId xmlns:a16="http://schemas.microsoft.com/office/drawing/2014/main" id="{25A3B08B-057F-4121-A2F8-F272E69AA6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4" name="Text Box 139">
          <a:extLst>
            <a:ext uri="{FF2B5EF4-FFF2-40B4-BE49-F238E27FC236}">
              <a16:creationId xmlns:a16="http://schemas.microsoft.com/office/drawing/2014/main" id="{706DA3C6-63B6-474F-B94F-67B703808F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5" name="Text Box 140">
          <a:extLst>
            <a:ext uri="{FF2B5EF4-FFF2-40B4-BE49-F238E27FC236}">
              <a16:creationId xmlns:a16="http://schemas.microsoft.com/office/drawing/2014/main" id="{DEE146E0-5E98-4796-8D2A-8BEDA89ABB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6" name="Text Box 141">
          <a:extLst>
            <a:ext uri="{FF2B5EF4-FFF2-40B4-BE49-F238E27FC236}">
              <a16:creationId xmlns:a16="http://schemas.microsoft.com/office/drawing/2014/main" id="{D95AF2F3-65C1-4AF9-AAD2-39E74EF51B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7" name="Text Box 142">
          <a:extLst>
            <a:ext uri="{FF2B5EF4-FFF2-40B4-BE49-F238E27FC236}">
              <a16:creationId xmlns:a16="http://schemas.microsoft.com/office/drawing/2014/main" id="{02B934B7-E581-4258-8C1A-B7BA66EB67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8" name="Text Box 143">
          <a:extLst>
            <a:ext uri="{FF2B5EF4-FFF2-40B4-BE49-F238E27FC236}">
              <a16:creationId xmlns:a16="http://schemas.microsoft.com/office/drawing/2014/main" id="{9D7AB896-6CF7-47E9-95C8-95414707E9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9" name="Text Box 144">
          <a:extLst>
            <a:ext uri="{FF2B5EF4-FFF2-40B4-BE49-F238E27FC236}">
              <a16:creationId xmlns:a16="http://schemas.microsoft.com/office/drawing/2014/main" id="{78C1EE52-CC15-4318-80CC-BBC0012CC2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0" name="Text Box 145">
          <a:extLst>
            <a:ext uri="{FF2B5EF4-FFF2-40B4-BE49-F238E27FC236}">
              <a16:creationId xmlns:a16="http://schemas.microsoft.com/office/drawing/2014/main" id="{3634DF11-BC1F-4F19-A811-5B6858C53F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1" name="Text Box 146">
          <a:extLst>
            <a:ext uri="{FF2B5EF4-FFF2-40B4-BE49-F238E27FC236}">
              <a16:creationId xmlns:a16="http://schemas.microsoft.com/office/drawing/2014/main" id="{96E4D4B4-7041-495E-BB41-76EB061622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2" name="Text Box 147">
          <a:extLst>
            <a:ext uri="{FF2B5EF4-FFF2-40B4-BE49-F238E27FC236}">
              <a16:creationId xmlns:a16="http://schemas.microsoft.com/office/drawing/2014/main" id="{A965A516-E31A-4EEF-B5D4-3B337724CA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3" name="Text Box 148">
          <a:extLst>
            <a:ext uri="{FF2B5EF4-FFF2-40B4-BE49-F238E27FC236}">
              <a16:creationId xmlns:a16="http://schemas.microsoft.com/office/drawing/2014/main" id="{39CEEAC2-8466-4018-9C93-14624B4A3F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4" name="Text Box 149">
          <a:extLst>
            <a:ext uri="{FF2B5EF4-FFF2-40B4-BE49-F238E27FC236}">
              <a16:creationId xmlns:a16="http://schemas.microsoft.com/office/drawing/2014/main" id="{84726385-90B1-4506-A1B7-159F2B5C0D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5" name="Text Box 150">
          <a:extLst>
            <a:ext uri="{FF2B5EF4-FFF2-40B4-BE49-F238E27FC236}">
              <a16:creationId xmlns:a16="http://schemas.microsoft.com/office/drawing/2014/main" id="{732A3C88-CF88-454C-9AA9-58D31FB007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6" name="Text Box 151">
          <a:extLst>
            <a:ext uri="{FF2B5EF4-FFF2-40B4-BE49-F238E27FC236}">
              <a16:creationId xmlns:a16="http://schemas.microsoft.com/office/drawing/2014/main" id="{1378429C-8228-40A2-AF6A-3B99249318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7" name="Text Box 152">
          <a:extLst>
            <a:ext uri="{FF2B5EF4-FFF2-40B4-BE49-F238E27FC236}">
              <a16:creationId xmlns:a16="http://schemas.microsoft.com/office/drawing/2014/main" id="{092A3A18-E482-463E-A519-9BD5F06E54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8" name="Text Box 153">
          <a:extLst>
            <a:ext uri="{FF2B5EF4-FFF2-40B4-BE49-F238E27FC236}">
              <a16:creationId xmlns:a16="http://schemas.microsoft.com/office/drawing/2014/main" id="{26F37FA7-8072-4E9A-ACE6-D5AB2DCB57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9" name="Text Box 154">
          <a:extLst>
            <a:ext uri="{FF2B5EF4-FFF2-40B4-BE49-F238E27FC236}">
              <a16:creationId xmlns:a16="http://schemas.microsoft.com/office/drawing/2014/main" id="{4E34EE4F-ACCB-44EB-8C85-BCDF3DD2E5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0" name="Text Box 155">
          <a:extLst>
            <a:ext uri="{FF2B5EF4-FFF2-40B4-BE49-F238E27FC236}">
              <a16:creationId xmlns:a16="http://schemas.microsoft.com/office/drawing/2014/main" id="{10A088BC-4114-444C-8901-A3943F8DBE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1" name="Text Box 156">
          <a:extLst>
            <a:ext uri="{FF2B5EF4-FFF2-40B4-BE49-F238E27FC236}">
              <a16:creationId xmlns:a16="http://schemas.microsoft.com/office/drawing/2014/main" id="{3EE22DFD-EC58-41AC-9C8D-0340BC9C31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092E06F2-3B01-4418-A830-804A3E289B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0B34A8EC-8C1C-4D67-A567-CF1ECC85D9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FDAF2174-DC17-40BB-808C-9DFCE66459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B74534A9-CA39-45AD-9183-91251927E2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9B1235AA-4152-4867-912D-25E1B76339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id="{2531DB91-3232-4F08-9C05-0A278CFD85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8" name="Text Box 7">
          <a:extLst>
            <a:ext uri="{FF2B5EF4-FFF2-40B4-BE49-F238E27FC236}">
              <a16:creationId xmlns:a16="http://schemas.microsoft.com/office/drawing/2014/main" id="{49662836-3FE8-42A9-81EA-7BB1A18BB0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9" name="Text Box 8">
          <a:extLst>
            <a:ext uri="{FF2B5EF4-FFF2-40B4-BE49-F238E27FC236}">
              <a16:creationId xmlns:a16="http://schemas.microsoft.com/office/drawing/2014/main" id="{68900E84-DC91-401F-8616-151E9D2648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0" name="Text Box 9">
          <a:extLst>
            <a:ext uri="{FF2B5EF4-FFF2-40B4-BE49-F238E27FC236}">
              <a16:creationId xmlns:a16="http://schemas.microsoft.com/office/drawing/2014/main" id="{B7CBA792-C3F5-4C15-8006-856758FC23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1" name="Text Box 10">
          <a:extLst>
            <a:ext uri="{FF2B5EF4-FFF2-40B4-BE49-F238E27FC236}">
              <a16:creationId xmlns:a16="http://schemas.microsoft.com/office/drawing/2014/main" id="{9D4C88A5-C718-4433-B671-502FB93DFF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2" name="Text Box 11">
          <a:extLst>
            <a:ext uri="{FF2B5EF4-FFF2-40B4-BE49-F238E27FC236}">
              <a16:creationId xmlns:a16="http://schemas.microsoft.com/office/drawing/2014/main" id="{664654AC-25C6-4A70-BEBE-1CE67ECC46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3" name="Text Box 12">
          <a:extLst>
            <a:ext uri="{FF2B5EF4-FFF2-40B4-BE49-F238E27FC236}">
              <a16:creationId xmlns:a16="http://schemas.microsoft.com/office/drawing/2014/main" id="{F0DE10AD-52F2-4A79-942E-97E7C8610F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4" name="Text Box 13">
          <a:extLst>
            <a:ext uri="{FF2B5EF4-FFF2-40B4-BE49-F238E27FC236}">
              <a16:creationId xmlns:a16="http://schemas.microsoft.com/office/drawing/2014/main" id="{87880721-C5BB-42E4-91C4-7CA1F3F4C1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5" name="Text Box 14">
          <a:extLst>
            <a:ext uri="{FF2B5EF4-FFF2-40B4-BE49-F238E27FC236}">
              <a16:creationId xmlns:a16="http://schemas.microsoft.com/office/drawing/2014/main" id="{359E5041-778E-4FE7-A27A-B81164625A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9AA00918-AC76-4C9C-81F7-8B1C026AF3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7" name="Text Box 16">
          <a:extLst>
            <a:ext uri="{FF2B5EF4-FFF2-40B4-BE49-F238E27FC236}">
              <a16:creationId xmlns:a16="http://schemas.microsoft.com/office/drawing/2014/main" id="{179D7E4C-0575-4B76-85A7-40F1B0DF8E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8" name="Text Box 18">
          <a:extLst>
            <a:ext uri="{FF2B5EF4-FFF2-40B4-BE49-F238E27FC236}">
              <a16:creationId xmlns:a16="http://schemas.microsoft.com/office/drawing/2014/main" id="{CE4197D9-C539-422C-866C-2DEE31B75F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9" name="Text Box 19">
          <a:extLst>
            <a:ext uri="{FF2B5EF4-FFF2-40B4-BE49-F238E27FC236}">
              <a16:creationId xmlns:a16="http://schemas.microsoft.com/office/drawing/2014/main" id="{DE392D64-4D4C-4DDE-8E85-CF8D17F921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0" name="Text Box 20">
          <a:extLst>
            <a:ext uri="{FF2B5EF4-FFF2-40B4-BE49-F238E27FC236}">
              <a16:creationId xmlns:a16="http://schemas.microsoft.com/office/drawing/2014/main" id="{71D3F7FC-E5DE-4BC0-BB6A-A9F11ED32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1" name="Text Box 21">
          <a:extLst>
            <a:ext uri="{FF2B5EF4-FFF2-40B4-BE49-F238E27FC236}">
              <a16:creationId xmlns:a16="http://schemas.microsoft.com/office/drawing/2014/main" id="{F3F76592-AA49-49E0-BC4E-BBF0F440EA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2" name="Text Box 22">
          <a:extLst>
            <a:ext uri="{FF2B5EF4-FFF2-40B4-BE49-F238E27FC236}">
              <a16:creationId xmlns:a16="http://schemas.microsoft.com/office/drawing/2014/main" id="{B537B169-6C97-4609-BBC3-9E10081A3A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3" name="Text Box 23">
          <a:extLst>
            <a:ext uri="{FF2B5EF4-FFF2-40B4-BE49-F238E27FC236}">
              <a16:creationId xmlns:a16="http://schemas.microsoft.com/office/drawing/2014/main" id="{9420A934-9432-4D99-913C-51BF906CF9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4" name="Text Box 24">
          <a:extLst>
            <a:ext uri="{FF2B5EF4-FFF2-40B4-BE49-F238E27FC236}">
              <a16:creationId xmlns:a16="http://schemas.microsoft.com/office/drawing/2014/main" id="{3735192F-2FD2-4DD4-8244-7457A9B360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5" name="Text Box 25">
          <a:extLst>
            <a:ext uri="{FF2B5EF4-FFF2-40B4-BE49-F238E27FC236}">
              <a16:creationId xmlns:a16="http://schemas.microsoft.com/office/drawing/2014/main" id="{4D7EF51D-D2D1-43BB-870B-EF5966876A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6" name="Text Box 26">
          <a:extLst>
            <a:ext uri="{FF2B5EF4-FFF2-40B4-BE49-F238E27FC236}">
              <a16:creationId xmlns:a16="http://schemas.microsoft.com/office/drawing/2014/main" id="{139ABAFF-B8AA-403A-B348-AE193DF6E2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7" name="Text Box 27">
          <a:extLst>
            <a:ext uri="{FF2B5EF4-FFF2-40B4-BE49-F238E27FC236}">
              <a16:creationId xmlns:a16="http://schemas.microsoft.com/office/drawing/2014/main" id="{956AA015-C62B-4A40-AF53-7BBF85F93E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8" name="Text Box 28">
          <a:extLst>
            <a:ext uri="{FF2B5EF4-FFF2-40B4-BE49-F238E27FC236}">
              <a16:creationId xmlns:a16="http://schemas.microsoft.com/office/drawing/2014/main" id="{530DFF61-E38E-4287-9367-5A4432CD1E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9" name="Text Box 29">
          <a:extLst>
            <a:ext uri="{FF2B5EF4-FFF2-40B4-BE49-F238E27FC236}">
              <a16:creationId xmlns:a16="http://schemas.microsoft.com/office/drawing/2014/main" id="{DB2405CF-770C-4B47-9CED-45FFF8A126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0" name="Text Box 30">
          <a:extLst>
            <a:ext uri="{FF2B5EF4-FFF2-40B4-BE49-F238E27FC236}">
              <a16:creationId xmlns:a16="http://schemas.microsoft.com/office/drawing/2014/main" id="{3F3ECC3E-02FE-4167-BA7C-5D86C6647E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1" name="Text Box 31">
          <a:extLst>
            <a:ext uri="{FF2B5EF4-FFF2-40B4-BE49-F238E27FC236}">
              <a16:creationId xmlns:a16="http://schemas.microsoft.com/office/drawing/2014/main" id="{A49DBE49-16E8-461D-A899-67FCBECC8E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2" name="Text Box 32">
          <a:extLst>
            <a:ext uri="{FF2B5EF4-FFF2-40B4-BE49-F238E27FC236}">
              <a16:creationId xmlns:a16="http://schemas.microsoft.com/office/drawing/2014/main" id="{17F55A11-4C92-40AE-B2D5-51F617F5CD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3" name="Text Box 33">
          <a:extLst>
            <a:ext uri="{FF2B5EF4-FFF2-40B4-BE49-F238E27FC236}">
              <a16:creationId xmlns:a16="http://schemas.microsoft.com/office/drawing/2014/main" id="{15715249-4EBB-4D32-A1B1-5B7362A497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4" name="Text Box 34">
          <a:extLst>
            <a:ext uri="{FF2B5EF4-FFF2-40B4-BE49-F238E27FC236}">
              <a16:creationId xmlns:a16="http://schemas.microsoft.com/office/drawing/2014/main" id="{C5C54477-1359-4ACC-8A25-EBDE9F7311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5" name="Text Box 35">
          <a:extLst>
            <a:ext uri="{FF2B5EF4-FFF2-40B4-BE49-F238E27FC236}">
              <a16:creationId xmlns:a16="http://schemas.microsoft.com/office/drawing/2014/main" id="{CBF65D5F-39BE-4D32-9167-D467A3FE32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6" name="Text Box 36">
          <a:extLst>
            <a:ext uri="{FF2B5EF4-FFF2-40B4-BE49-F238E27FC236}">
              <a16:creationId xmlns:a16="http://schemas.microsoft.com/office/drawing/2014/main" id="{0FD29683-1744-416A-B4AB-1DFCE0C571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7" name="Text Box 37">
          <a:extLst>
            <a:ext uri="{FF2B5EF4-FFF2-40B4-BE49-F238E27FC236}">
              <a16:creationId xmlns:a16="http://schemas.microsoft.com/office/drawing/2014/main" id="{DDD81366-7183-48CD-8911-FC6A39B097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8" name="Text Box 38">
          <a:extLst>
            <a:ext uri="{FF2B5EF4-FFF2-40B4-BE49-F238E27FC236}">
              <a16:creationId xmlns:a16="http://schemas.microsoft.com/office/drawing/2014/main" id="{930DC95E-A21E-4051-A9B9-B4150F29E2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9" name="Text Box 39">
          <a:extLst>
            <a:ext uri="{FF2B5EF4-FFF2-40B4-BE49-F238E27FC236}">
              <a16:creationId xmlns:a16="http://schemas.microsoft.com/office/drawing/2014/main" id="{BDEF1989-A615-4B27-B3D8-6E4898C1E1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0" name="Text Box 40">
          <a:extLst>
            <a:ext uri="{FF2B5EF4-FFF2-40B4-BE49-F238E27FC236}">
              <a16:creationId xmlns:a16="http://schemas.microsoft.com/office/drawing/2014/main" id="{A7EC1E1A-A026-4DAD-A8C2-44AB3C1E19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1" name="Text Box 41">
          <a:extLst>
            <a:ext uri="{FF2B5EF4-FFF2-40B4-BE49-F238E27FC236}">
              <a16:creationId xmlns:a16="http://schemas.microsoft.com/office/drawing/2014/main" id="{9157575B-5400-49EE-912D-11D4878D41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2" name="Text Box 42">
          <a:extLst>
            <a:ext uri="{FF2B5EF4-FFF2-40B4-BE49-F238E27FC236}">
              <a16:creationId xmlns:a16="http://schemas.microsoft.com/office/drawing/2014/main" id="{9057BD2D-4CA1-4473-8151-EF7B994D27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3" name="Text Box 43">
          <a:extLst>
            <a:ext uri="{FF2B5EF4-FFF2-40B4-BE49-F238E27FC236}">
              <a16:creationId xmlns:a16="http://schemas.microsoft.com/office/drawing/2014/main" id="{D74F7957-3D74-4B49-A4ED-E08F7E8E1E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4" name="Text Box 44">
          <a:extLst>
            <a:ext uri="{FF2B5EF4-FFF2-40B4-BE49-F238E27FC236}">
              <a16:creationId xmlns:a16="http://schemas.microsoft.com/office/drawing/2014/main" id="{7486F9AC-4B77-4D21-9EBD-8D447AB851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5" name="Text Box 45">
          <a:extLst>
            <a:ext uri="{FF2B5EF4-FFF2-40B4-BE49-F238E27FC236}">
              <a16:creationId xmlns:a16="http://schemas.microsoft.com/office/drawing/2014/main" id="{A730D11D-84FB-40BA-B750-513AFB9BBF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6" name="Text Box 46">
          <a:extLst>
            <a:ext uri="{FF2B5EF4-FFF2-40B4-BE49-F238E27FC236}">
              <a16:creationId xmlns:a16="http://schemas.microsoft.com/office/drawing/2014/main" id="{719A049C-0C16-4212-8F82-632B233721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7" name="Text Box 47">
          <a:extLst>
            <a:ext uri="{FF2B5EF4-FFF2-40B4-BE49-F238E27FC236}">
              <a16:creationId xmlns:a16="http://schemas.microsoft.com/office/drawing/2014/main" id="{08DD3337-C9B2-4486-AA75-029A438F6A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8" name="Text Box 48">
          <a:extLst>
            <a:ext uri="{FF2B5EF4-FFF2-40B4-BE49-F238E27FC236}">
              <a16:creationId xmlns:a16="http://schemas.microsoft.com/office/drawing/2014/main" id="{9882DE75-5910-4F5D-BDD3-D6EBD8826E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9" name="Text Box 49">
          <a:extLst>
            <a:ext uri="{FF2B5EF4-FFF2-40B4-BE49-F238E27FC236}">
              <a16:creationId xmlns:a16="http://schemas.microsoft.com/office/drawing/2014/main" id="{6F4D0CFE-7FFC-4AF6-8D25-D64FD6BE6A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0" name="Text Box 50">
          <a:extLst>
            <a:ext uri="{FF2B5EF4-FFF2-40B4-BE49-F238E27FC236}">
              <a16:creationId xmlns:a16="http://schemas.microsoft.com/office/drawing/2014/main" id="{35C9E0F7-1136-43FE-8D78-2E44533DC4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1" name="Text Box 51">
          <a:extLst>
            <a:ext uri="{FF2B5EF4-FFF2-40B4-BE49-F238E27FC236}">
              <a16:creationId xmlns:a16="http://schemas.microsoft.com/office/drawing/2014/main" id="{D1445B72-958D-48FE-8516-B244804F46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2" name="Text Box 52">
          <a:extLst>
            <a:ext uri="{FF2B5EF4-FFF2-40B4-BE49-F238E27FC236}">
              <a16:creationId xmlns:a16="http://schemas.microsoft.com/office/drawing/2014/main" id="{1501D901-59D7-4E13-9BFD-A303242CC8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3" name="Text Box 53">
          <a:extLst>
            <a:ext uri="{FF2B5EF4-FFF2-40B4-BE49-F238E27FC236}">
              <a16:creationId xmlns:a16="http://schemas.microsoft.com/office/drawing/2014/main" id="{8ED741A6-4411-448E-8EC7-6A3EBEB408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4" name="Text Box 54">
          <a:extLst>
            <a:ext uri="{FF2B5EF4-FFF2-40B4-BE49-F238E27FC236}">
              <a16:creationId xmlns:a16="http://schemas.microsoft.com/office/drawing/2014/main" id="{FF923BE0-EDE3-4211-B0A2-62520666A0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5" name="Text Box 55">
          <a:extLst>
            <a:ext uri="{FF2B5EF4-FFF2-40B4-BE49-F238E27FC236}">
              <a16:creationId xmlns:a16="http://schemas.microsoft.com/office/drawing/2014/main" id="{2EFBDF9A-DB12-4A72-AC68-36079441BB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6" name="Text Box 56">
          <a:extLst>
            <a:ext uri="{FF2B5EF4-FFF2-40B4-BE49-F238E27FC236}">
              <a16:creationId xmlns:a16="http://schemas.microsoft.com/office/drawing/2014/main" id="{900127F3-F756-4753-9224-1189F21FF7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7" name="Text Box 57">
          <a:extLst>
            <a:ext uri="{FF2B5EF4-FFF2-40B4-BE49-F238E27FC236}">
              <a16:creationId xmlns:a16="http://schemas.microsoft.com/office/drawing/2014/main" id="{8DC84FB6-56CB-4833-8DE2-2586618B69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8" name="Text Box 58">
          <a:extLst>
            <a:ext uri="{FF2B5EF4-FFF2-40B4-BE49-F238E27FC236}">
              <a16:creationId xmlns:a16="http://schemas.microsoft.com/office/drawing/2014/main" id="{1B1AA949-227C-4225-95B2-002E2FDA43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9" name="Text Box 59">
          <a:extLst>
            <a:ext uri="{FF2B5EF4-FFF2-40B4-BE49-F238E27FC236}">
              <a16:creationId xmlns:a16="http://schemas.microsoft.com/office/drawing/2014/main" id="{8D3FB844-FA02-4A4C-A3ED-383AA7537B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0" name="Text Box 60">
          <a:extLst>
            <a:ext uri="{FF2B5EF4-FFF2-40B4-BE49-F238E27FC236}">
              <a16:creationId xmlns:a16="http://schemas.microsoft.com/office/drawing/2014/main" id="{3DB87B8F-8289-4FEE-A85E-E9CC4ABBEA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1" name="Text Box 61">
          <a:extLst>
            <a:ext uri="{FF2B5EF4-FFF2-40B4-BE49-F238E27FC236}">
              <a16:creationId xmlns:a16="http://schemas.microsoft.com/office/drawing/2014/main" id="{25513BCC-3563-49F7-A8D3-7DE16BEB64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2" name="Text Box 62">
          <a:extLst>
            <a:ext uri="{FF2B5EF4-FFF2-40B4-BE49-F238E27FC236}">
              <a16:creationId xmlns:a16="http://schemas.microsoft.com/office/drawing/2014/main" id="{F3B481EE-18EC-4514-961E-917A2FF958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307D3B0D-4745-4133-9903-0D147E79BE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4" name="Text Box 64">
          <a:extLst>
            <a:ext uri="{FF2B5EF4-FFF2-40B4-BE49-F238E27FC236}">
              <a16:creationId xmlns:a16="http://schemas.microsoft.com/office/drawing/2014/main" id="{D687D049-8ED7-4F7E-96B8-7BBDEA0C53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5" name="Text Box 65">
          <a:extLst>
            <a:ext uri="{FF2B5EF4-FFF2-40B4-BE49-F238E27FC236}">
              <a16:creationId xmlns:a16="http://schemas.microsoft.com/office/drawing/2014/main" id="{42AE92B6-AA4B-461A-A47E-630B2CF9B0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6" name="Text Box 66">
          <a:extLst>
            <a:ext uri="{FF2B5EF4-FFF2-40B4-BE49-F238E27FC236}">
              <a16:creationId xmlns:a16="http://schemas.microsoft.com/office/drawing/2014/main" id="{EB0FF486-2C06-4F52-AA6A-BC4FD94485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7" name="Text Box 67">
          <a:extLst>
            <a:ext uri="{FF2B5EF4-FFF2-40B4-BE49-F238E27FC236}">
              <a16:creationId xmlns:a16="http://schemas.microsoft.com/office/drawing/2014/main" id="{B74C0A5E-5723-4E3C-BE61-E919FFE732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8" name="Text Box 68">
          <a:extLst>
            <a:ext uri="{FF2B5EF4-FFF2-40B4-BE49-F238E27FC236}">
              <a16:creationId xmlns:a16="http://schemas.microsoft.com/office/drawing/2014/main" id="{26BA9C49-B27A-42CE-94BD-8B5D309679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9" name="Text Box 69">
          <a:extLst>
            <a:ext uri="{FF2B5EF4-FFF2-40B4-BE49-F238E27FC236}">
              <a16:creationId xmlns:a16="http://schemas.microsoft.com/office/drawing/2014/main" id="{E5231C98-E861-4F22-8AB8-09EEB1C4AE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0" name="Text Box 70">
          <a:extLst>
            <a:ext uri="{FF2B5EF4-FFF2-40B4-BE49-F238E27FC236}">
              <a16:creationId xmlns:a16="http://schemas.microsoft.com/office/drawing/2014/main" id="{BCD6ABA8-D239-47C7-B089-F478298159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1" name="Text Box 71">
          <a:extLst>
            <a:ext uri="{FF2B5EF4-FFF2-40B4-BE49-F238E27FC236}">
              <a16:creationId xmlns:a16="http://schemas.microsoft.com/office/drawing/2014/main" id="{5B7AA7C0-0A74-4F91-9759-5CF5459C26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2" name="Text Box 72">
          <a:extLst>
            <a:ext uri="{FF2B5EF4-FFF2-40B4-BE49-F238E27FC236}">
              <a16:creationId xmlns:a16="http://schemas.microsoft.com/office/drawing/2014/main" id="{80B9633F-C4DC-4446-8829-D6F92D1454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3" name="Text Box 73">
          <a:extLst>
            <a:ext uri="{FF2B5EF4-FFF2-40B4-BE49-F238E27FC236}">
              <a16:creationId xmlns:a16="http://schemas.microsoft.com/office/drawing/2014/main" id="{F945F4B5-73D6-4CCD-967A-CD0800FC17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4" name="Text Box 74">
          <a:extLst>
            <a:ext uri="{FF2B5EF4-FFF2-40B4-BE49-F238E27FC236}">
              <a16:creationId xmlns:a16="http://schemas.microsoft.com/office/drawing/2014/main" id="{6EA854CC-014E-4B53-96FD-2DC6DB26FB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5" name="Text Box 75">
          <a:extLst>
            <a:ext uri="{FF2B5EF4-FFF2-40B4-BE49-F238E27FC236}">
              <a16:creationId xmlns:a16="http://schemas.microsoft.com/office/drawing/2014/main" id="{8094DBD7-F227-4961-8AA0-4B655F3CAB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6" name="Text Box 76">
          <a:extLst>
            <a:ext uri="{FF2B5EF4-FFF2-40B4-BE49-F238E27FC236}">
              <a16:creationId xmlns:a16="http://schemas.microsoft.com/office/drawing/2014/main" id="{327CBB02-9A83-4557-8C93-23123DD0A2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7" name="Text Box 77">
          <a:extLst>
            <a:ext uri="{FF2B5EF4-FFF2-40B4-BE49-F238E27FC236}">
              <a16:creationId xmlns:a16="http://schemas.microsoft.com/office/drawing/2014/main" id="{1C27829E-2ADC-4CBA-B784-42088CC916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8" name="Text Box 78">
          <a:extLst>
            <a:ext uri="{FF2B5EF4-FFF2-40B4-BE49-F238E27FC236}">
              <a16:creationId xmlns:a16="http://schemas.microsoft.com/office/drawing/2014/main" id="{0C359A43-37E3-49C1-87E2-58DFF593CF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9" name="Text Box 79">
          <a:extLst>
            <a:ext uri="{FF2B5EF4-FFF2-40B4-BE49-F238E27FC236}">
              <a16:creationId xmlns:a16="http://schemas.microsoft.com/office/drawing/2014/main" id="{1EB8FB69-871F-40B6-A9B7-CAEBDCB357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0" name="Text Box 80">
          <a:extLst>
            <a:ext uri="{FF2B5EF4-FFF2-40B4-BE49-F238E27FC236}">
              <a16:creationId xmlns:a16="http://schemas.microsoft.com/office/drawing/2014/main" id="{70503E8F-7188-47C8-865D-B083AACE65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1" name="Text Box 81">
          <a:extLst>
            <a:ext uri="{FF2B5EF4-FFF2-40B4-BE49-F238E27FC236}">
              <a16:creationId xmlns:a16="http://schemas.microsoft.com/office/drawing/2014/main" id="{38C28056-7B06-4124-88FB-191F2B5178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2" name="Text Box 82">
          <a:extLst>
            <a:ext uri="{FF2B5EF4-FFF2-40B4-BE49-F238E27FC236}">
              <a16:creationId xmlns:a16="http://schemas.microsoft.com/office/drawing/2014/main" id="{DD561FAF-14BF-4FB6-8BD4-1919C5AD32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3" name="Text Box 83">
          <a:extLst>
            <a:ext uri="{FF2B5EF4-FFF2-40B4-BE49-F238E27FC236}">
              <a16:creationId xmlns:a16="http://schemas.microsoft.com/office/drawing/2014/main" id="{5A9B2BF8-A9C4-4F86-914F-5F3B4D07A9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4" name="Text Box 84">
          <a:extLst>
            <a:ext uri="{FF2B5EF4-FFF2-40B4-BE49-F238E27FC236}">
              <a16:creationId xmlns:a16="http://schemas.microsoft.com/office/drawing/2014/main" id="{9E31288B-3C77-4F2E-93DF-0E097AFA83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5" name="Text Box 85">
          <a:extLst>
            <a:ext uri="{FF2B5EF4-FFF2-40B4-BE49-F238E27FC236}">
              <a16:creationId xmlns:a16="http://schemas.microsoft.com/office/drawing/2014/main" id="{3AC1D668-00A2-47E5-9042-D68854ACD8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6" name="Text Box 86">
          <a:extLst>
            <a:ext uri="{FF2B5EF4-FFF2-40B4-BE49-F238E27FC236}">
              <a16:creationId xmlns:a16="http://schemas.microsoft.com/office/drawing/2014/main" id="{9376FBC1-AE58-4733-8A51-735DD278F7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7" name="Text Box 87">
          <a:extLst>
            <a:ext uri="{FF2B5EF4-FFF2-40B4-BE49-F238E27FC236}">
              <a16:creationId xmlns:a16="http://schemas.microsoft.com/office/drawing/2014/main" id="{15AB84A2-B499-4775-983E-8F60EC87CC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8" name="Text Box 88">
          <a:extLst>
            <a:ext uri="{FF2B5EF4-FFF2-40B4-BE49-F238E27FC236}">
              <a16:creationId xmlns:a16="http://schemas.microsoft.com/office/drawing/2014/main" id="{457BCE1E-BD56-44CF-9789-D73EA747C8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9" name="Text Box 89">
          <a:extLst>
            <a:ext uri="{FF2B5EF4-FFF2-40B4-BE49-F238E27FC236}">
              <a16:creationId xmlns:a16="http://schemas.microsoft.com/office/drawing/2014/main" id="{5DB34904-BD84-440B-A3AD-2C972B9691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0" name="Text Box 90">
          <a:extLst>
            <a:ext uri="{FF2B5EF4-FFF2-40B4-BE49-F238E27FC236}">
              <a16:creationId xmlns:a16="http://schemas.microsoft.com/office/drawing/2014/main" id="{2703F3B0-5CCA-4215-9613-E9FF258621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1" name="Text Box 91">
          <a:extLst>
            <a:ext uri="{FF2B5EF4-FFF2-40B4-BE49-F238E27FC236}">
              <a16:creationId xmlns:a16="http://schemas.microsoft.com/office/drawing/2014/main" id="{081754DD-C7BC-4D3C-8131-6F9E3D7800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2" name="Text Box 92">
          <a:extLst>
            <a:ext uri="{FF2B5EF4-FFF2-40B4-BE49-F238E27FC236}">
              <a16:creationId xmlns:a16="http://schemas.microsoft.com/office/drawing/2014/main" id="{F94CB955-639D-4B9C-B918-28EF425AC5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3" name="Text Box 93">
          <a:extLst>
            <a:ext uri="{FF2B5EF4-FFF2-40B4-BE49-F238E27FC236}">
              <a16:creationId xmlns:a16="http://schemas.microsoft.com/office/drawing/2014/main" id="{56ABD8CB-2A86-41C0-8119-84BFD040E4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4" name="Text Box 94">
          <a:extLst>
            <a:ext uri="{FF2B5EF4-FFF2-40B4-BE49-F238E27FC236}">
              <a16:creationId xmlns:a16="http://schemas.microsoft.com/office/drawing/2014/main" id="{4D2DFC8E-7991-4D28-B2FD-C3F295B8E5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5" name="Text Box 95">
          <a:extLst>
            <a:ext uri="{FF2B5EF4-FFF2-40B4-BE49-F238E27FC236}">
              <a16:creationId xmlns:a16="http://schemas.microsoft.com/office/drawing/2014/main" id="{05E6D323-7353-4B6B-B10D-F2E9C81A6D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6" name="Text Box 96">
          <a:extLst>
            <a:ext uri="{FF2B5EF4-FFF2-40B4-BE49-F238E27FC236}">
              <a16:creationId xmlns:a16="http://schemas.microsoft.com/office/drawing/2014/main" id="{5884BF74-1B33-4394-82CF-00F35550F0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7" name="Text Box 97">
          <a:extLst>
            <a:ext uri="{FF2B5EF4-FFF2-40B4-BE49-F238E27FC236}">
              <a16:creationId xmlns:a16="http://schemas.microsoft.com/office/drawing/2014/main" id="{37F8533C-A16B-428C-BBAF-C3276E36DE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8" name="Text Box 98">
          <a:extLst>
            <a:ext uri="{FF2B5EF4-FFF2-40B4-BE49-F238E27FC236}">
              <a16:creationId xmlns:a16="http://schemas.microsoft.com/office/drawing/2014/main" id="{BA56891D-6135-4473-A7DB-DC4058FF4B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9" name="Text Box 99">
          <a:extLst>
            <a:ext uri="{FF2B5EF4-FFF2-40B4-BE49-F238E27FC236}">
              <a16:creationId xmlns:a16="http://schemas.microsoft.com/office/drawing/2014/main" id="{BB6D5DAE-D26F-4A89-B745-5E51C82557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0" name="Text Box 100">
          <a:extLst>
            <a:ext uri="{FF2B5EF4-FFF2-40B4-BE49-F238E27FC236}">
              <a16:creationId xmlns:a16="http://schemas.microsoft.com/office/drawing/2014/main" id="{CAA7C71D-3451-4049-927B-F8712181E2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1" name="Text Box 101">
          <a:extLst>
            <a:ext uri="{FF2B5EF4-FFF2-40B4-BE49-F238E27FC236}">
              <a16:creationId xmlns:a16="http://schemas.microsoft.com/office/drawing/2014/main" id="{B2ED1B37-C8E4-415D-8BA4-A1B631987F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2" name="Text Box 102">
          <a:extLst>
            <a:ext uri="{FF2B5EF4-FFF2-40B4-BE49-F238E27FC236}">
              <a16:creationId xmlns:a16="http://schemas.microsoft.com/office/drawing/2014/main" id="{A2FF2963-0948-4731-A0B5-CCB1C7402C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3" name="Text Box 103">
          <a:extLst>
            <a:ext uri="{FF2B5EF4-FFF2-40B4-BE49-F238E27FC236}">
              <a16:creationId xmlns:a16="http://schemas.microsoft.com/office/drawing/2014/main" id="{E48ED4B5-506A-407A-BC7B-FAEDCBF1AB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4" name="Text Box 104">
          <a:extLst>
            <a:ext uri="{FF2B5EF4-FFF2-40B4-BE49-F238E27FC236}">
              <a16:creationId xmlns:a16="http://schemas.microsoft.com/office/drawing/2014/main" id="{DF9D3516-702E-4068-83C8-C976B6D2BD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5" name="Text Box 105">
          <a:extLst>
            <a:ext uri="{FF2B5EF4-FFF2-40B4-BE49-F238E27FC236}">
              <a16:creationId xmlns:a16="http://schemas.microsoft.com/office/drawing/2014/main" id="{C83242C8-C6BB-435F-B82F-633A21F58A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6" name="Text Box 106">
          <a:extLst>
            <a:ext uri="{FF2B5EF4-FFF2-40B4-BE49-F238E27FC236}">
              <a16:creationId xmlns:a16="http://schemas.microsoft.com/office/drawing/2014/main" id="{B016B72E-F4ED-495E-B032-00391DCAF7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7" name="Text Box 107">
          <a:extLst>
            <a:ext uri="{FF2B5EF4-FFF2-40B4-BE49-F238E27FC236}">
              <a16:creationId xmlns:a16="http://schemas.microsoft.com/office/drawing/2014/main" id="{EEFAA0D7-B4BA-436C-8066-8BE998E0DD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8" name="Text Box 108">
          <a:extLst>
            <a:ext uri="{FF2B5EF4-FFF2-40B4-BE49-F238E27FC236}">
              <a16:creationId xmlns:a16="http://schemas.microsoft.com/office/drawing/2014/main" id="{5E4832E1-AA80-45AB-8BB7-7D592C3641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9" name="Text Box 109">
          <a:extLst>
            <a:ext uri="{FF2B5EF4-FFF2-40B4-BE49-F238E27FC236}">
              <a16:creationId xmlns:a16="http://schemas.microsoft.com/office/drawing/2014/main" id="{56CD2FAD-7492-4F42-9658-1902D3D15C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0" name="Text Box 110">
          <a:extLst>
            <a:ext uri="{FF2B5EF4-FFF2-40B4-BE49-F238E27FC236}">
              <a16:creationId xmlns:a16="http://schemas.microsoft.com/office/drawing/2014/main" id="{0DB41FA4-621E-43C4-96AA-F6F2F687BE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1" name="Text Box 111">
          <a:extLst>
            <a:ext uri="{FF2B5EF4-FFF2-40B4-BE49-F238E27FC236}">
              <a16:creationId xmlns:a16="http://schemas.microsoft.com/office/drawing/2014/main" id="{AFADC1B7-3970-46DD-9984-0A0A67570E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2" name="Text Box 112">
          <a:extLst>
            <a:ext uri="{FF2B5EF4-FFF2-40B4-BE49-F238E27FC236}">
              <a16:creationId xmlns:a16="http://schemas.microsoft.com/office/drawing/2014/main" id="{65F05816-3D08-481C-A68E-A924040C5F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3" name="Text Box 113">
          <a:extLst>
            <a:ext uri="{FF2B5EF4-FFF2-40B4-BE49-F238E27FC236}">
              <a16:creationId xmlns:a16="http://schemas.microsoft.com/office/drawing/2014/main" id="{0718F561-EF39-4588-9CFC-210DBD993F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4" name="Text Box 114">
          <a:extLst>
            <a:ext uri="{FF2B5EF4-FFF2-40B4-BE49-F238E27FC236}">
              <a16:creationId xmlns:a16="http://schemas.microsoft.com/office/drawing/2014/main" id="{AB3FE2DC-DD52-422E-82BC-8BB73BD45F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5" name="Text Box 115">
          <a:extLst>
            <a:ext uri="{FF2B5EF4-FFF2-40B4-BE49-F238E27FC236}">
              <a16:creationId xmlns:a16="http://schemas.microsoft.com/office/drawing/2014/main" id="{46B0F948-C2A2-49B7-A3B5-ECF2A7642C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6" name="Text Box 116">
          <a:extLst>
            <a:ext uri="{FF2B5EF4-FFF2-40B4-BE49-F238E27FC236}">
              <a16:creationId xmlns:a16="http://schemas.microsoft.com/office/drawing/2014/main" id="{23C0B50D-49B6-4F0A-8FFC-4012B43A07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7" name="Text Box 117">
          <a:extLst>
            <a:ext uri="{FF2B5EF4-FFF2-40B4-BE49-F238E27FC236}">
              <a16:creationId xmlns:a16="http://schemas.microsoft.com/office/drawing/2014/main" id="{5D3DAF61-EAB4-477A-9DA1-5D8D7227DB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8" name="Text Box 118">
          <a:extLst>
            <a:ext uri="{FF2B5EF4-FFF2-40B4-BE49-F238E27FC236}">
              <a16:creationId xmlns:a16="http://schemas.microsoft.com/office/drawing/2014/main" id="{FCC176E9-8F3F-4659-8FFC-3FD082A4DF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9" name="Text Box 119">
          <a:extLst>
            <a:ext uri="{FF2B5EF4-FFF2-40B4-BE49-F238E27FC236}">
              <a16:creationId xmlns:a16="http://schemas.microsoft.com/office/drawing/2014/main" id="{0CDA7620-F416-41CC-BA4B-2444EE1651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0" name="Text Box 120">
          <a:extLst>
            <a:ext uri="{FF2B5EF4-FFF2-40B4-BE49-F238E27FC236}">
              <a16:creationId xmlns:a16="http://schemas.microsoft.com/office/drawing/2014/main" id="{1903B192-96F7-41AC-B02C-2D9B690962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1" name="Text Box 121">
          <a:extLst>
            <a:ext uri="{FF2B5EF4-FFF2-40B4-BE49-F238E27FC236}">
              <a16:creationId xmlns:a16="http://schemas.microsoft.com/office/drawing/2014/main" id="{A578F277-6F75-4EF9-8FAB-E0C8D02FCB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2" name="Text Box 122">
          <a:extLst>
            <a:ext uri="{FF2B5EF4-FFF2-40B4-BE49-F238E27FC236}">
              <a16:creationId xmlns:a16="http://schemas.microsoft.com/office/drawing/2014/main" id="{432E399D-3503-4E77-BDCF-1D3C7A3B84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3" name="Text Box 123">
          <a:extLst>
            <a:ext uri="{FF2B5EF4-FFF2-40B4-BE49-F238E27FC236}">
              <a16:creationId xmlns:a16="http://schemas.microsoft.com/office/drawing/2014/main" id="{629343A3-DC17-4D0D-ABF1-3EA97A0727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4" name="Text Box 124">
          <a:extLst>
            <a:ext uri="{FF2B5EF4-FFF2-40B4-BE49-F238E27FC236}">
              <a16:creationId xmlns:a16="http://schemas.microsoft.com/office/drawing/2014/main" id="{4AED662C-30FE-4C2A-B7D7-F999EB62C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5" name="Text Box 125">
          <a:extLst>
            <a:ext uri="{FF2B5EF4-FFF2-40B4-BE49-F238E27FC236}">
              <a16:creationId xmlns:a16="http://schemas.microsoft.com/office/drawing/2014/main" id="{F1CC8082-4B0B-4A2B-9537-AC46BEAA2E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6" name="Text Box 126">
          <a:extLst>
            <a:ext uri="{FF2B5EF4-FFF2-40B4-BE49-F238E27FC236}">
              <a16:creationId xmlns:a16="http://schemas.microsoft.com/office/drawing/2014/main" id="{F828D799-C0CC-43EF-B2F1-FB3D8F4434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7" name="Text Box 127">
          <a:extLst>
            <a:ext uri="{FF2B5EF4-FFF2-40B4-BE49-F238E27FC236}">
              <a16:creationId xmlns:a16="http://schemas.microsoft.com/office/drawing/2014/main" id="{D67E2793-FDE9-447D-8AE6-EEE162B86B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8" name="Text Box 128">
          <a:extLst>
            <a:ext uri="{FF2B5EF4-FFF2-40B4-BE49-F238E27FC236}">
              <a16:creationId xmlns:a16="http://schemas.microsoft.com/office/drawing/2014/main" id="{DA38F9E5-AD08-42C5-AF2D-25D8BD6A1B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9" name="Text Box 129">
          <a:extLst>
            <a:ext uri="{FF2B5EF4-FFF2-40B4-BE49-F238E27FC236}">
              <a16:creationId xmlns:a16="http://schemas.microsoft.com/office/drawing/2014/main" id="{8D0DC2F2-3DA3-4423-BAF2-E0D786F765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0" name="Text Box 130">
          <a:extLst>
            <a:ext uri="{FF2B5EF4-FFF2-40B4-BE49-F238E27FC236}">
              <a16:creationId xmlns:a16="http://schemas.microsoft.com/office/drawing/2014/main" id="{AED46D71-6FD1-41B0-86A8-3DE56FA484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1" name="Text Box 131">
          <a:extLst>
            <a:ext uri="{FF2B5EF4-FFF2-40B4-BE49-F238E27FC236}">
              <a16:creationId xmlns:a16="http://schemas.microsoft.com/office/drawing/2014/main" id="{78208892-9B98-48D3-B5E0-138351BFED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2" name="Text Box 132">
          <a:extLst>
            <a:ext uri="{FF2B5EF4-FFF2-40B4-BE49-F238E27FC236}">
              <a16:creationId xmlns:a16="http://schemas.microsoft.com/office/drawing/2014/main" id="{9343D266-DE39-4055-9B24-969D135E87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3" name="Text Box 133">
          <a:extLst>
            <a:ext uri="{FF2B5EF4-FFF2-40B4-BE49-F238E27FC236}">
              <a16:creationId xmlns:a16="http://schemas.microsoft.com/office/drawing/2014/main" id="{E2940D86-8B10-4B07-BCBA-41DE380755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4" name="Text Box 134">
          <a:extLst>
            <a:ext uri="{FF2B5EF4-FFF2-40B4-BE49-F238E27FC236}">
              <a16:creationId xmlns:a16="http://schemas.microsoft.com/office/drawing/2014/main" id="{BF11A30E-62E0-4AAE-AC12-E890AA4CEF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5" name="Text Box 135">
          <a:extLst>
            <a:ext uri="{FF2B5EF4-FFF2-40B4-BE49-F238E27FC236}">
              <a16:creationId xmlns:a16="http://schemas.microsoft.com/office/drawing/2014/main" id="{6A3D5923-E6A2-4325-88B0-A57ED2005A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6" name="Text Box 136">
          <a:extLst>
            <a:ext uri="{FF2B5EF4-FFF2-40B4-BE49-F238E27FC236}">
              <a16:creationId xmlns:a16="http://schemas.microsoft.com/office/drawing/2014/main" id="{5F9E228E-B314-44EB-AB6D-044A28DE1B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7" name="Text Box 137">
          <a:extLst>
            <a:ext uri="{FF2B5EF4-FFF2-40B4-BE49-F238E27FC236}">
              <a16:creationId xmlns:a16="http://schemas.microsoft.com/office/drawing/2014/main" id="{439565A6-CE59-4BD6-A3CD-32C490AD5B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8" name="Text Box 138">
          <a:extLst>
            <a:ext uri="{FF2B5EF4-FFF2-40B4-BE49-F238E27FC236}">
              <a16:creationId xmlns:a16="http://schemas.microsoft.com/office/drawing/2014/main" id="{C152638A-BB7B-4E21-A512-732070D614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9" name="Text Box 139">
          <a:extLst>
            <a:ext uri="{FF2B5EF4-FFF2-40B4-BE49-F238E27FC236}">
              <a16:creationId xmlns:a16="http://schemas.microsoft.com/office/drawing/2014/main" id="{2014BE45-399B-4B1F-BDC9-DA46665071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0" name="Text Box 140">
          <a:extLst>
            <a:ext uri="{FF2B5EF4-FFF2-40B4-BE49-F238E27FC236}">
              <a16:creationId xmlns:a16="http://schemas.microsoft.com/office/drawing/2014/main" id="{978C039E-E859-4C5A-9CC1-C220C2019B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1" name="Text Box 141">
          <a:extLst>
            <a:ext uri="{FF2B5EF4-FFF2-40B4-BE49-F238E27FC236}">
              <a16:creationId xmlns:a16="http://schemas.microsoft.com/office/drawing/2014/main" id="{EBD01918-132A-4577-9DD7-8489B7E5E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2" name="Text Box 142">
          <a:extLst>
            <a:ext uri="{FF2B5EF4-FFF2-40B4-BE49-F238E27FC236}">
              <a16:creationId xmlns:a16="http://schemas.microsoft.com/office/drawing/2014/main" id="{453C21D8-ED27-4EAC-B9EF-A6910E61E5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3" name="Text Box 143">
          <a:extLst>
            <a:ext uri="{FF2B5EF4-FFF2-40B4-BE49-F238E27FC236}">
              <a16:creationId xmlns:a16="http://schemas.microsoft.com/office/drawing/2014/main" id="{89E7F20C-E022-4A5F-8117-B560F37F07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4" name="Text Box 144">
          <a:extLst>
            <a:ext uri="{FF2B5EF4-FFF2-40B4-BE49-F238E27FC236}">
              <a16:creationId xmlns:a16="http://schemas.microsoft.com/office/drawing/2014/main" id="{65A6C533-93C9-42D6-ADDC-C17F14B1B6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5" name="Text Box 145">
          <a:extLst>
            <a:ext uri="{FF2B5EF4-FFF2-40B4-BE49-F238E27FC236}">
              <a16:creationId xmlns:a16="http://schemas.microsoft.com/office/drawing/2014/main" id="{C2747A89-DDAF-4E39-A2DE-A43485A118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6" name="Text Box 146">
          <a:extLst>
            <a:ext uri="{FF2B5EF4-FFF2-40B4-BE49-F238E27FC236}">
              <a16:creationId xmlns:a16="http://schemas.microsoft.com/office/drawing/2014/main" id="{F3719501-A223-4479-847A-2A40A40DB1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7" name="Text Box 147">
          <a:extLst>
            <a:ext uri="{FF2B5EF4-FFF2-40B4-BE49-F238E27FC236}">
              <a16:creationId xmlns:a16="http://schemas.microsoft.com/office/drawing/2014/main" id="{AB633A44-C90F-445F-8090-21B8A85594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8" name="Text Box 148">
          <a:extLst>
            <a:ext uri="{FF2B5EF4-FFF2-40B4-BE49-F238E27FC236}">
              <a16:creationId xmlns:a16="http://schemas.microsoft.com/office/drawing/2014/main" id="{C6BE1F82-4711-4D8E-B981-E523B22E4C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9" name="Text Box 149">
          <a:extLst>
            <a:ext uri="{FF2B5EF4-FFF2-40B4-BE49-F238E27FC236}">
              <a16:creationId xmlns:a16="http://schemas.microsoft.com/office/drawing/2014/main" id="{A98958CC-0B94-42E0-BE81-852A43D4C0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0" name="Text Box 150">
          <a:extLst>
            <a:ext uri="{FF2B5EF4-FFF2-40B4-BE49-F238E27FC236}">
              <a16:creationId xmlns:a16="http://schemas.microsoft.com/office/drawing/2014/main" id="{ACA03630-F35A-444C-AD1B-3131ED5B04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1" name="Text Box 151">
          <a:extLst>
            <a:ext uri="{FF2B5EF4-FFF2-40B4-BE49-F238E27FC236}">
              <a16:creationId xmlns:a16="http://schemas.microsoft.com/office/drawing/2014/main" id="{7323B66E-D5D3-4FEA-94AA-3B50A425AB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2" name="Text Box 152">
          <a:extLst>
            <a:ext uri="{FF2B5EF4-FFF2-40B4-BE49-F238E27FC236}">
              <a16:creationId xmlns:a16="http://schemas.microsoft.com/office/drawing/2014/main" id="{56FE6D0B-6C00-4B6E-9368-2558138F4A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3" name="Text Box 153">
          <a:extLst>
            <a:ext uri="{FF2B5EF4-FFF2-40B4-BE49-F238E27FC236}">
              <a16:creationId xmlns:a16="http://schemas.microsoft.com/office/drawing/2014/main" id="{D84D1AF7-DAB1-439B-AFBB-43AC0F9A80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4" name="Text Box 154">
          <a:extLst>
            <a:ext uri="{FF2B5EF4-FFF2-40B4-BE49-F238E27FC236}">
              <a16:creationId xmlns:a16="http://schemas.microsoft.com/office/drawing/2014/main" id="{117E9323-6B21-4AF9-908C-A120D68BED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5" name="Text Box 155">
          <a:extLst>
            <a:ext uri="{FF2B5EF4-FFF2-40B4-BE49-F238E27FC236}">
              <a16:creationId xmlns:a16="http://schemas.microsoft.com/office/drawing/2014/main" id="{A70D7E78-4523-401B-AC52-47743B083C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6" name="Text Box 156">
          <a:extLst>
            <a:ext uri="{FF2B5EF4-FFF2-40B4-BE49-F238E27FC236}">
              <a16:creationId xmlns:a16="http://schemas.microsoft.com/office/drawing/2014/main" id="{A60C224C-2C35-4C4A-A9AF-0A44B42D05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B5EFA11B-0BE7-46DD-91D0-7A41AB0F1B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71D319AD-E202-4BD5-88AA-DF69BFEA6A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918B3EAE-AED9-4F1E-82D4-E7728CC97C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0" name="Text Box 4">
          <a:extLst>
            <a:ext uri="{FF2B5EF4-FFF2-40B4-BE49-F238E27FC236}">
              <a16:creationId xmlns:a16="http://schemas.microsoft.com/office/drawing/2014/main" id="{4D3C519C-3C3B-4979-AB3A-B7DE5E6AC7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1" name="Text Box 5">
          <a:extLst>
            <a:ext uri="{FF2B5EF4-FFF2-40B4-BE49-F238E27FC236}">
              <a16:creationId xmlns:a16="http://schemas.microsoft.com/office/drawing/2014/main" id="{C65A16C4-0A92-4478-B436-BA8A72DD11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2" name="Text Box 6">
          <a:extLst>
            <a:ext uri="{FF2B5EF4-FFF2-40B4-BE49-F238E27FC236}">
              <a16:creationId xmlns:a16="http://schemas.microsoft.com/office/drawing/2014/main" id="{0C0D8CA9-5E1D-4861-8A2F-F4A2139F85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3" name="Text Box 7">
          <a:extLst>
            <a:ext uri="{FF2B5EF4-FFF2-40B4-BE49-F238E27FC236}">
              <a16:creationId xmlns:a16="http://schemas.microsoft.com/office/drawing/2014/main" id="{CA7DB4BA-8C6E-4938-8F60-9748CBCCF3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4" name="Text Box 8">
          <a:extLst>
            <a:ext uri="{FF2B5EF4-FFF2-40B4-BE49-F238E27FC236}">
              <a16:creationId xmlns:a16="http://schemas.microsoft.com/office/drawing/2014/main" id="{C663E68D-F301-4E49-9320-5B1F1B49C3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5" name="Text Box 9">
          <a:extLst>
            <a:ext uri="{FF2B5EF4-FFF2-40B4-BE49-F238E27FC236}">
              <a16:creationId xmlns:a16="http://schemas.microsoft.com/office/drawing/2014/main" id="{3F258273-36B0-4966-AFBE-C31394DDB4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6" name="Text Box 10">
          <a:extLst>
            <a:ext uri="{FF2B5EF4-FFF2-40B4-BE49-F238E27FC236}">
              <a16:creationId xmlns:a16="http://schemas.microsoft.com/office/drawing/2014/main" id="{E14614B2-4CF5-4282-B1E4-09603443EC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7" name="Text Box 11">
          <a:extLst>
            <a:ext uri="{FF2B5EF4-FFF2-40B4-BE49-F238E27FC236}">
              <a16:creationId xmlns:a16="http://schemas.microsoft.com/office/drawing/2014/main" id="{7BA4BFC7-A412-451C-80F8-79851D7226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8" name="Text Box 12">
          <a:extLst>
            <a:ext uri="{FF2B5EF4-FFF2-40B4-BE49-F238E27FC236}">
              <a16:creationId xmlns:a16="http://schemas.microsoft.com/office/drawing/2014/main" id="{2C52E8C0-6762-42CB-989B-7C2D6DADB0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9" name="Text Box 13">
          <a:extLst>
            <a:ext uri="{FF2B5EF4-FFF2-40B4-BE49-F238E27FC236}">
              <a16:creationId xmlns:a16="http://schemas.microsoft.com/office/drawing/2014/main" id="{F891DBF2-DFF1-4E81-A113-F47D69E89E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0" name="Text Box 14">
          <a:extLst>
            <a:ext uri="{FF2B5EF4-FFF2-40B4-BE49-F238E27FC236}">
              <a16:creationId xmlns:a16="http://schemas.microsoft.com/office/drawing/2014/main" id="{EF3BDFE8-2254-4CA9-B0C4-1353631513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82209B78-8DAA-4F61-8FCD-E2DB675186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2" name="Text Box 16">
          <a:extLst>
            <a:ext uri="{FF2B5EF4-FFF2-40B4-BE49-F238E27FC236}">
              <a16:creationId xmlns:a16="http://schemas.microsoft.com/office/drawing/2014/main" id="{9ACA72E8-71CE-4F39-81DF-B433F3C646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3" name="Text Box 18">
          <a:extLst>
            <a:ext uri="{FF2B5EF4-FFF2-40B4-BE49-F238E27FC236}">
              <a16:creationId xmlns:a16="http://schemas.microsoft.com/office/drawing/2014/main" id="{98393823-A482-442A-98FD-C407990069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4" name="Text Box 19">
          <a:extLst>
            <a:ext uri="{FF2B5EF4-FFF2-40B4-BE49-F238E27FC236}">
              <a16:creationId xmlns:a16="http://schemas.microsoft.com/office/drawing/2014/main" id="{7F62AB92-260C-4966-8E42-2D566CD2AE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5" name="Text Box 20">
          <a:extLst>
            <a:ext uri="{FF2B5EF4-FFF2-40B4-BE49-F238E27FC236}">
              <a16:creationId xmlns:a16="http://schemas.microsoft.com/office/drawing/2014/main" id="{691BAE76-90B1-40B4-B068-4D07B829FA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4D065F32-C0AA-465B-AD5A-3F8C1F8CE2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2351281-B563-4703-9E87-4A8C3581B2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8" name="Text Box 23">
          <a:extLst>
            <a:ext uri="{FF2B5EF4-FFF2-40B4-BE49-F238E27FC236}">
              <a16:creationId xmlns:a16="http://schemas.microsoft.com/office/drawing/2014/main" id="{AE1D2698-A7D8-4E54-8ECE-F6AF11AC8B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9" name="Text Box 24">
          <a:extLst>
            <a:ext uri="{FF2B5EF4-FFF2-40B4-BE49-F238E27FC236}">
              <a16:creationId xmlns:a16="http://schemas.microsoft.com/office/drawing/2014/main" id="{772BEF19-31B6-4526-9992-17F47CDC9D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0" name="Text Box 25">
          <a:extLst>
            <a:ext uri="{FF2B5EF4-FFF2-40B4-BE49-F238E27FC236}">
              <a16:creationId xmlns:a16="http://schemas.microsoft.com/office/drawing/2014/main" id="{E3A37395-34C3-4726-BD48-5CF983016D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1" name="Text Box 26">
          <a:extLst>
            <a:ext uri="{FF2B5EF4-FFF2-40B4-BE49-F238E27FC236}">
              <a16:creationId xmlns:a16="http://schemas.microsoft.com/office/drawing/2014/main" id="{3A78C94E-25BE-46ED-8395-5BE0399673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2" name="Text Box 27">
          <a:extLst>
            <a:ext uri="{FF2B5EF4-FFF2-40B4-BE49-F238E27FC236}">
              <a16:creationId xmlns:a16="http://schemas.microsoft.com/office/drawing/2014/main" id="{ED7F2B7C-CEAC-4A8A-B2D7-74363CF39D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3" name="Text Box 28">
          <a:extLst>
            <a:ext uri="{FF2B5EF4-FFF2-40B4-BE49-F238E27FC236}">
              <a16:creationId xmlns:a16="http://schemas.microsoft.com/office/drawing/2014/main" id="{1F76A46A-BF0D-477C-9466-CCBA84085C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4" name="Text Box 29">
          <a:extLst>
            <a:ext uri="{FF2B5EF4-FFF2-40B4-BE49-F238E27FC236}">
              <a16:creationId xmlns:a16="http://schemas.microsoft.com/office/drawing/2014/main" id="{2CAD1737-41A6-4B15-BB58-99BBBF39C2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5" name="Text Box 30">
          <a:extLst>
            <a:ext uri="{FF2B5EF4-FFF2-40B4-BE49-F238E27FC236}">
              <a16:creationId xmlns:a16="http://schemas.microsoft.com/office/drawing/2014/main" id="{D14C91D8-3E0E-45E0-88BD-35669F95DF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6" name="Text Box 31">
          <a:extLst>
            <a:ext uri="{FF2B5EF4-FFF2-40B4-BE49-F238E27FC236}">
              <a16:creationId xmlns:a16="http://schemas.microsoft.com/office/drawing/2014/main" id="{15F83825-67B7-4D8C-829D-C1EB603F21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7" name="Text Box 32">
          <a:extLst>
            <a:ext uri="{FF2B5EF4-FFF2-40B4-BE49-F238E27FC236}">
              <a16:creationId xmlns:a16="http://schemas.microsoft.com/office/drawing/2014/main" id="{28F7A4CE-3D9C-492C-9FC6-581479A125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8" name="Text Box 33">
          <a:extLst>
            <a:ext uri="{FF2B5EF4-FFF2-40B4-BE49-F238E27FC236}">
              <a16:creationId xmlns:a16="http://schemas.microsoft.com/office/drawing/2014/main" id="{2E877B41-C205-437C-8FAA-547748B329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9" name="Text Box 34">
          <a:extLst>
            <a:ext uri="{FF2B5EF4-FFF2-40B4-BE49-F238E27FC236}">
              <a16:creationId xmlns:a16="http://schemas.microsoft.com/office/drawing/2014/main" id="{F5363F30-E97D-4BB4-B33F-913BDE7FC2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0" name="Text Box 35">
          <a:extLst>
            <a:ext uri="{FF2B5EF4-FFF2-40B4-BE49-F238E27FC236}">
              <a16:creationId xmlns:a16="http://schemas.microsoft.com/office/drawing/2014/main" id="{C093FCE2-4E3D-4865-9993-BBA0B7959A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1" name="Text Box 36">
          <a:extLst>
            <a:ext uri="{FF2B5EF4-FFF2-40B4-BE49-F238E27FC236}">
              <a16:creationId xmlns:a16="http://schemas.microsoft.com/office/drawing/2014/main" id="{443E8B59-7BAF-4D32-81E1-A83FB973C4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2" name="Text Box 37">
          <a:extLst>
            <a:ext uri="{FF2B5EF4-FFF2-40B4-BE49-F238E27FC236}">
              <a16:creationId xmlns:a16="http://schemas.microsoft.com/office/drawing/2014/main" id="{49EDEBA1-EAE9-42EE-8E61-8D127A33DE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3" name="Text Box 38">
          <a:extLst>
            <a:ext uri="{FF2B5EF4-FFF2-40B4-BE49-F238E27FC236}">
              <a16:creationId xmlns:a16="http://schemas.microsoft.com/office/drawing/2014/main" id="{1F317EDA-C461-4AC7-BFD2-DD69C89C4A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4" name="Text Box 39">
          <a:extLst>
            <a:ext uri="{FF2B5EF4-FFF2-40B4-BE49-F238E27FC236}">
              <a16:creationId xmlns:a16="http://schemas.microsoft.com/office/drawing/2014/main" id="{7B21A1B5-052A-41A7-83EF-74A858AAA3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5" name="Text Box 40">
          <a:extLst>
            <a:ext uri="{FF2B5EF4-FFF2-40B4-BE49-F238E27FC236}">
              <a16:creationId xmlns:a16="http://schemas.microsoft.com/office/drawing/2014/main" id="{95C42B4B-EC37-40DF-979A-1D9DFD58A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6" name="Text Box 41">
          <a:extLst>
            <a:ext uri="{FF2B5EF4-FFF2-40B4-BE49-F238E27FC236}">
              <a16:creationId xmlns:a16="http://schemas.microsoft.com/office/drawing/2014/main" id="{196E246B-F158-4E0E-973B-BDD1725529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7" name="Text Box 42">
          <a:extLst>
            <a:ext uri="{FF2B5EF4-FFF2-40B4-BE49-F238E27FC236}">
              <a16:creationId xmlns:a16="http://schemas.microsoft.com/office/drawing/2014/main" id="{0FB88A4D-67BA-4384-8B92-58DAF6F63C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8" name="Text Box 43">
          <a:extLst>
            <a:ext uri="{FF2B5EF4-FFF2-40B4-BE49-F238E27FC236}">
              <a16:creationId xmlns:a16="http://schemas.microsoft.com/office/drawing/2014/main" id="{426F1728-76F3-42BD-B0FE-DC2034B682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9" name="Text Box 44">
          <a:extLst>
            <a:ext uri="{FF2B5EF4-FFF2-40B4-BE49-F238E27FC236}">
              <a16:creationId xmlns:a16="http://schemas.microsoft.com/office/drawing/2014/main" id="{374721C8-2A41-4F74-9099-5422A1C782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0" name="Text Box 45">
          <a:extLst>
            <a:ext uri="{FF2B5EF4-FFF2-40B4-BE49-F238E27FC236}">
              <a16:creationId xmlns:a16="http://schemas.microsoft.com/office/drawing/2014/main" id="{A9680941-E091-452D-9AFF-D48FF6B04B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1" name="Text Box 46">
          <a:extLst>
            <a:ext uri="{FF2B5EF4-FFF2-40B4-BE49-F238E27FC236}">
              <a16:creationId xmlns:a16="http://schemas.microsoft.com/office/drawing/2014/main" id="{736C8A9C-7380-462E-86A8-7DFC09E745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2" name="Text Box 47">
          <a:extLst>
            <a:ext uri="{FF2B5EF4-FFF2-40B4-BE49-F238E27FC236}">
              <a16:creationId xmlns:a16="http://schemas.microsoft.com/office/drawing/2014/main" id="{F793007B-BB31-4AAC-A458-48360C5DEF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3" name="Text Box 48">
          <a:extLst>
            <a:ext uri="{FF2B5EF4-FFF2-40B4-BE49-F238E27FC236}">
              <a16:creationId xmlns:a16="http://schemas.microsoft.com/office/drawing/2014/main" id="{7C69015A-F24D-4EAC-AB9B-0934DFBF09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4" name="Text Box 49">
          <a:extLst>
            <a:ext uri="{FF2B5EF4-FFF2-40B4-BE49-F238E27FC236}">
              <a16:creationId xmlns:a16="http://schemas.microsoft.com/office/drawing/2014/main" id="{39110B30-7D17-4A5E-918E-607B151182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5" name="Text Box 50">
          <a:extLst>
            <a:ext uri="{FF2B5EF4-FFF2-40B4-BE49-F238E27FC236}">
              <a16:creationId xmlns:a16="http://schemas.microsoft.com/office/drawing/2014/main" id="{071A7437-0BC4-47B6-BDA4-DE0AD9E92C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6" name="Text Box 51">
          <a:extLst>
            <a:ext uri="{FF2B5EF4-FFF2-40B4-BE49-F238E27FC236}">
              <a16:creationId xmlns:a16="http://schemas.microsoft.com/office/drawing/2014/main" id="{D8A580A1-CD1C-4C0F-9D36-5E36B42B0E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7" name="Text Box 52">
          <a:extLst>
            <a:ext uri="{FF2B5EF4-FFF2-40B4-BE49-F238E27FC236}">
              <a16:creationId xmlns:a16="http://schemas.microsoft.com/office/drawing/2014/main" id="{9221ADEC-05D8-4A40-89B0-ADC2F49D2A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8" name="Text Box 53">
          <a:extLst>
            <a:ext uri="{FF2B5EF4-FFF2-40B4-BE49-F238E27FC236}">
              <a16:creationId xmlns:a16="http://schemas.microsoft.com/office/drawing/2014/main" id="{D42A6703-9519-49E9-A3A4-C8096830B5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9" name="Text Box 54">
          <a:extLst>
            <a:ext uri="{FF2B5EF4-FFF2-40B4-BE49-F238E27FC236}">
              <a16:creationId xmlns:a16="http://schemas.microsoft.com/office/drawing/2014/main" id="{B3D6251E-891A-4738-88E4-29FA6D4F83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0" name="Text Box 55">
          <a:extLst>
            <a:ext uri="{FF2B5EF4-FFF2-40B4-BE49-F238E27FC236}">
              <a16:creationId xmlns:a16="http://schemas.microsoft.com/office/drawing/2014/main" id="{B2FAF4B0-82DD-42C8-9047-2A4E317ABA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1" name="Text Box 56">
          <a:extLst>
            <a:ext uri="{FF2B5EF4-FFF2-40B4-BE49-F238E27FC236}">
              <a16:creationId xmlns:a16="http://schemas.microsoft.com/office/drawing/2014/main" id="{9004CC27-900C-4AC7-9D46-987BA1166F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2" name="Text Box 57">
          <a:extLst>
            <a:ext uri="{FF2B5EF4-FFF2-40B4-BE49-F238E27FC236}">
              <a16:creationId xmlns:a16="http://schemas.microsoft.com/office/drawing/2014/main" id="{FE8EE3A0-C6CB-4D47-955D-FA8DDB6D19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3" name="Text Box 58">
          <a:extLst>
            <a:ext uri="{FF2B5EF4-FFF2-40B4-BE49-F238E27FC236}">
              <a16:creationId xmlns:a16="http://schemas.microsoft.com/office/drawing/2014/main" id="{6B61CC4B-AE24-4F27-AE85-EAD037DC8C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4" name="Text Box 59">
          <a:extLst>
            <a:ext uri="{FF2B5EF4-FFF2-40B4-BE49-F238E27FC236}">
              <a16:creationId xmlns:a16="http://schemas.microsoft.com/office/drawing/2014/main" id="{071255CF-6502-48C5-8D05-3559E20698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5" name="Text Box 60">
          <a:extLst>
            <a:ext uri="{FF2B5EF4-FFF2-40B4-BE49-F238E27FC236}">
              <a16:creationId xmlns:a16="http://schemas.microsoft.com/office/drawing/2014/main" id="{4813BADD-1F61-49EB-B29C-1634D67BC0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6" name="Text Box 61">
          <a:extLst>
            <a:ext uri="{FF2B5EF4-FFF2-40B4-BE49-F238E27FC236}">
              <a16:creationId xmlns:a16="http://schemas.microsoft.com/office/drawing/2014/main" id="{A1A2CE72-386A-4565-A53B-B0ACE00F54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7" name="Text Box 62">
          <a:extLst>
            <a:ext uri="{FF2B5EF4-FFF2-40B4-BE49-F238E27FC236}">
              <a16:creationId xmlns:a16="http://schemas.microsoft.com/office/drawing/2014/main" id="{33C34CDB-28A2-4D87-9390-465283FE3A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AAAB59C2-8771-4FF1-9CBD-952CB917B9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9" name="Text Box 64">
          <a:extLst>
            <a:ext uri="{FF2B5EF4-FFF2-40B4-BE49-F238E27FC236}">
              <a16:creationId xmlns:a16="http://schemas.microsoft.com/office/drawing/2014/main" id="{B3AD9F94-553C-4FAF-9653-6EE9628DFC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0" name="Text Box 65">
          <a:extLst>
            <a:ext uri="{FF2B5EF4-FFF2-40B4-BE49-F238E27FC236}">
              <a16:creationId xmlns:a16="http://schemas.microsoft.com/office/drawing/2014/main" id="{352547BC-D056-4CB1-BA71-610652719B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1" name="Text Box 66">
          <a:extLst>
            <a:ext uri="{FF2B5EF4-FFF2-40B4-BE49-F238E27FC236}">
              <a16:creationId xmlns:a16="http://schemas.microsoft.com/office/drawing/2014/main" id="{7B255194-57BF-41C5-914C-65974F304F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2" name="Text Box 67">
          <a:extLst>
            <a:ext uri="{FF2B5EF4-FFF2-40B4-BE49-F238E27FC236}">
              <a16:creationId xmlns:a16="http://schemas.microsoft.com/office/drawing/2014/main" id="{762707FB-EBB3-4C19-A1AE-CA98439D7E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3" name="Text Box 68">
          <a:extLst>
            <a:ext uri="{FF2B5EF4-FFF2-40B4-BE49-F238E27FC236}">
              <a16:creationId xmlns:a16="http://schemas.microsoft.com/office/drawing/2014/main" id="{7809036C-60D5-43BA-8A75-F532C0F569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4" name="Text Box 69">
          <a:extLst>
            <a:ext uri="{FF2B5EF4-FFF2-40B4-BE49-F238E27FC236}">
              <a16:creationId xmlns:a16="http://schemas.microsoft.com/office/drawing/2014/main" id="{EDBC84AF-9F53-4422-A9B8-6CF80E804F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5" name="Text Box 70">
          <a:extLst>
            <a:ext uri="{FF2B5EF4-FFF2-40B4-BE49-F238E27FC236}">
              <a16:creationId xmlns:a16="http://schemas.microsoft.com/office/drawing/2014/main" id="{5697E3BC-E89A-4C84-8C92-173E454318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6" name="Text Box 71">
          <a:extLst>
            <a:ext uri="{FF2B5EF4-FFF2-40B4-BE49-F238E27FC236}">
              <a16:creationId xmlns:a16="http://schemas.microsoft.com/office/drawing/2014/main" id="{B2198D15-C17E-4942-A4D8-679B95DBC5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7" name="Text Box 72">
          <a:extLst>
            <a:ext uri="{FF2B5EF4-FFF2-40B4-BE49-F238E27FC236}">
              <a16:creationId xmlns:a16="http://schemas.microsoft.com/office/drawing/2014/main" id="{3C389D0E-8DF4-4778-BE7F-EF4A3028B0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8" name="Text Box 73">
          <a:extLst>
            <a:ext uri="{FF2B5EF4-FFF2-40B4-BE49-F238E27FC236}">
              <a16:creationId xmlns:a16="http://schemas.microsoft.com/office/drawing/2014/main" id="{A07E6CB0-3D99-4424-8143-B632DD1015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9" name="Text Box 74">
          <a:extLst>
            <a:ext uri="{FF2B5EF4-FFF2-40B4-BE49-F238E27FC236}">
              <a16:creationId xmlns:a16="http://schemas.microsoft.com/office/drawing/2014/main" id="{6D561B22-3F51-4B77-8153-6F807AAA7A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0" name="Text Box 75">
          <a:extLst>
            <a:ext uri="{FF2B5EF4-FFF2-40B4-BE49-F238E27FC236}">
              <a16:creationId xmlns:a16="http://schemas.microsoft.com/office/drawing/2014/main" id="{F677B279-C0C2-413B-8384-753E44F292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1" name="Text Box 76">
          <a:extLst>
            <a:ext uri="{FF2B5EF4-FFF2-40B4-BE49-F238E27FC236}">
              <a16:creationId xmlns:a16="http://schemas.microsoft.com/office/drawing/2014/main" id="{2BDC2C17-8BCF-4669-83FB-9F1360BD7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2" name="Text Box 77">
          <a:extLst>
            <a:ext uri="{FF2B5EF4-FFF2-40B4-BE49-F238E27FC236}">
              <a16:creationId xmlns:a16="http://schemas.microsoft.com/office/drawing/2014/main" id="{342E39DA-8DD5-44E1-A3EC-D110CA60A6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3" name="Text Box 78">
          <a:extLst>
            <a:ext uri="{FF2B5EF4-FFF2-40B4-BE49-F238E27FC236}">
              <a16:creationId xmlns:a16="http://schemas.microsoft.com/office/drawing/2014/main" id="{360C9BAF-C707-4EDC-8D81-8A4BB07067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4" name="Text Box 79">
          <a:extLst>
            <a:ext uri="{FF2B5EF4-FFF2-40B4-BE49-F238E27FC236}">
              <a16:creationId xmlns:a16="http://schemas.microsoft.com/office/drawing/2014/main" id="{A202C5C2-55C4-4320-B373-DD44262C24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5" name="Text Box 80">
          <a:extLst>
            <a:ext uri="{FF2B5EF4-FFF2-40B4-BE49-F238E27FC236}">
              <a16:creationId xmlns:a16="http://schemas.microsoft.com/office/drawing/2014/main" id="{0CB067CC-EE27-4859-999B-5DF48CFAC8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6" name="Text Box 81">
          <a:extLst>
            <a:ext uri="{FF2B5EF4-FFF2-40B4-BE49-F238E27FC236}">
              <a16:creationId xmlns:a16="http://schemas.microsoft.com/office/drawing/2014/main" id="{70C0FDC1-3592-4194-AC57-8F3C73AF80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7" name="Text Box 82">
          <a:extLst>
            <a:ext uri="{FF2B5EF4-FFF2-40B4-BE49-F238E27FC236}">
              <a16:creationId xmlns:a16="http://schemas.microsoft.com/office/drawing/2014/main" id="{A6EF4575-A0D8-4FFD-AF19-C60F49187B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8" name="Text Box 83">
          <a:extLst>
            <a:ext uri="{FF2B5EF4-FFF2-40B4-BE49-F238E27FC236}">
              <a16:creationId xmlns:a16="http://schemas.microsoft.com/office/drawing/2014/main" id="{4C654900-F404-4360-81E9-FE2F528E03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9" name="Text Box 84">
          <a:extLst>
            <a:ext uri="{FF2B5EF4-FFF2-40B4-BE49-F238E27FC236}">
              <a16:creationId xmlns:a16="http://schemas.microsoft.com/office/drawing/2014/main" id="{CADE54FD-58EE-46C5-9817-DEAF1A7FAD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0" name="Text Box 85">
          <a:extLst>
            <a:ext uri="{FF2B5EF4-FFF2-40B4-BE49-F238E27FC236}">
              <a16:creationId xmlns:a16="http://schemas.microsoft.com/office/drawing/2014/main" id="{1CD96C55-2DB9-446D-93F9-3F42A7DB67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1" name="Text Box 86">
          <a:extLst>
            <a:ext uri="{FF2B5EF4-FFF2-40B4-BE49-F238E27FC236}">
              <a16:creationId xmlns:a16="http://schemas.microsoft.com/office/drawing/2014/main" id="{6A065942-D280-4825-BBC0-325C88D070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2" name="Text Box 87">
          <a:extLst>
            <a:ext uri="{FF2B5EF4-FFF2-40B4-BE49-F238E27FC236}">
              <a16:creationId xmlns:a16="http://schemas.microsoft.com/office/drawing/2014/main" id="{2CDFB99A-B89C-457A-9283-B4E7649881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3" name="Text Box 88">
          <a:extLst>
            <a:ext uri="{FF2B5EF4-FFF2-40B4-BE49-F238E27FC236}">
              <a16:creationId xmlns:a16="http://schemas.microsoft.com/office/drawing/2014/main" id="{7C4712B8-B8D1-4FC9-993F-C63C958737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4" name="Text Box 89">
          <a:extLst>
            <a:ext uri="{FF2B5EF4-FFF2-40B4-BE49-F238E27FC236}">
              <a16:creationId xmlns:a16="http://schemas.microsoft.com/office/drawing/2014/main" id="{EB264CBC-80FE-485D-81D1-C9DCF47BE2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5" name="Text Box 90">
          <a:extLst>
            <a:ext uri="{FF2B5EF4-FFF2-40B4-BE49-F238E27FC236}">
              <a16:creationId xmlns:a16="http://schemas.microsoft.com/office/drawing/2014/main" id="{38A3A0DC-74A0-49FE-B623-2C1C8AB95E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6" name="Text Box 91">
          <a:extLst>
            <a:ext uri="{FF2B5EF4-FFF2-40B4-BE49-F238E27FC236}">
              <a16:creationId xmlns:a16="http://schemas.microsoft.com/office/drawing/2014/main" id="{2C78EAE1-4320-4B3A-8590-84BF1A9FAA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7" name="Text Box 92">
          <a:extLst>
            <a:ext uri="{FF2B5EF4-FFF2-40B4-BE49-F238E27FC236}">
              <a16:creationId xmlns:a16="http://schemas.microsoft.com/office/drawing/2014/main" id="{C956A629-2913-4464-AF0B-10D429A73D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8" name="Text Box 93">
          <a:extLst>
            <a:ext uri="{FF2B5EF4-FFF2-40B4-BE49-F238E27FC236}">
              <a16:creationId xmlns:a16="http://schemas.microsoft.com/office/drawing/2014/main" id="{92F4CB25-FE95-4FD8-A484-F51B8A0A1A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9" name="Text Box 94">
          <a:extLst>
            <a:ext uri="{FF2B5EF4-FFF2-40B4-BE49-F238E27FC236}">
              <a16:creationId xmlns:a16="http://schemas.microsoft.com/office/drawing/2014/main" id="{054F6091-694D-4881-86B8-6DD3F64C50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0" name="Text Box 95">
          <a:extLst>
            <a:ext uri="{FF2B5EF4-FFF2-40B4-BE49-F238E27FC236}">
              <a16:creationId xmlns:a16="http://schemas.microsoft.com/office/drawing/2014/main" id="{66B3F96B-E4AA-468C-B414-EF5A2604F3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1" name="Text Box 96">
          <a:extLst>
            <a:ext uri="{FF2B5EF4-FFF2-40B4-BE49-F238E27FC236}">
              <a16:creationId xmlns:a16="http://schemas.microsoft.com/office/drawing/2014/main" id="{ECA2FCE2-0266-4FF3-90CC-1005F07BED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2" name="Text Box 97">
          <a:extLst>
            <a:ext uri="{FF2B5EF4-FFF2-40B4-BE49-F238E27FC236}">
              <a16:creationId xmlns:a16="http://schemas.microsoft.com/office/drawing/2014/main" id="{029129D4-4D49-4E10-B0F6-7E6DB2602E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3" name="Text Box 98">
          <a:extLst>
            <a:ext uri="{FF2B5EF4-FFF2-40B4-BE49-F238E27FC236}">
              <a16:creationId xmlns:a16="http://schemas.microsoft.com/office/drawing/2014/main" id="{1C6BC2D1-D4CA-4049-85AF-761934B8DE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4" name="Text Box 99">
          <a:extLst>
            <a:ext uri="{FF2B5EF4-FFF2-40B4-BE49-F238E27FC236}">
              <a16:creationId xmlns:a16="http://schemas.microsoft.com/office/drawing/2014/main" id="{DEF579E2-F85D-4994-90A7-9DCDE0C432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5" name="Text Box 100">
          <a:extLst>
            <a:ext uri="{FF2B5EF4-FFF2-40B4-BE49-F238E27FC236}">
              <a16:creationId xmlns:a16="http://schemas.microsoft.com/office/drawing/2014/main" id="{D22A5698-62EC-4C30-BFEC-C11F25C37D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6" name="Text Box 101">
          <a:extLst>
            <a:ext uri="{FF2B5EF4-FFF2-40B4-BE49-F238E27FC236}">
              <a16:creationId xmlns:a16="http://schemas.microsoft.com/office/drawing/2014/main" id="{5D332BA7-9A83-4E42-A67E-13D2517708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7" name="Text Box 102">
          <a:extLst>
            <a:ext uri="{FF2B5EF4-FFF2-40B4-BE49-F238E27FC236}">
              <a16:creationId xmlns:a16="http://schemas.microsoft.com/office/drawing/2014/main" id="{58FD3991-5182-4F05-9F8A-3DF76AD50B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8" name="Text Box 103">
          <a:extLst>
            <a:ext uri="{FF2B5EF4-FFF2-40B4-BE49-F238E27FC236}">
              <a16:creationId xmlns:a16="http://schemas.microsoft.com/office/drawing/2014/main" id="{F9CFEC77-7097-4E68-B80A-A3641183C9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9" name="Text Box 104">
          <a:extLst>
            <a:ext uri="{FF2B5EF4-FFF2-40B4-BE49-F238E27FC236}">
              <a16:creationId xmlns:a16="http://schemas.microsoft.com/office/drawing/2014/main" id="{A1A955BE-3388-410F-84C6-CA4D533B61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0" name="Text Box 105">
          <a:extLst>
            <a:ext uri="{FF2B5EF4-FFF2-40B4-BE49-F238E27FC236}">
              <a16:creationId xmlns:a16="http://schemas.microsoft.com/office/drawing/2014/main" id="{96EB0B74-5D09-4E4C-85EF-0ECB007924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1" name="Text Box 106">
          <a:extLst>
            <a:ext uri="{FF2B5EF4-FFF2-40B4-BE49-F238E27FC236}">
              <a16:creationId xmlns:a16="http://schemas.microsoft.com/office/drawing/2014/main" id="{1DB57A0D-F859-4F26-AD61-7D4FED3432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2" name="Text Box 107">
          <a:extLst>
            <a:ext uri="{FF2B5EF4-FFF2-40B4-BE49-F238E27FC236}">
              <a16:creationId xmlns:a16="http://schemas.microsoft.com/office/drawing/2014/main" id="{2E876400-F5BC-4A03-818C-606646EF27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3" name="Text Box 108">
          <a:extLst>
            <a:ext uri="{FF2B5EF4-FFF2-40B4-BE49-F238E27FC236}">
              <a16:creationId xmlns:a16="http://schemas.microsoft.com/office/drawing/2014/main" id="{1ABC7113-9A91-4A07-8ACC-98FD02413B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4" name="Text Box 109">
          <a:extLst>
            <a:ext uri="{FF2B5EF4-FFF2-40B4-BE49-F238E27FC236}">
              <a16:creationId xmlns:a16="http://schemas.microsoft.com/office/drawing/2014/main" id="{04CAC8D7-2F40-4282-B3C5-9FF0F5A7D2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5" name="Text Box 110">
          <a:extLst>
            <a:ext uri="{FF2B5EF4-FFF2-40B4-BE49-F238E27FC236}">
              <a16:creationId xmlns:a16="http://schemas.microsoft.com/office/drawing/2014/main" id="{312A2B34-F89B-47C2-9C64-185831E004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6" name="Text Box 111">
          <a:extLst>
            <a:ext uri="{FF2B5EF4-FFF2-40B4-BE49-F238E27FC236}">
              <a16:creationId xmlns:a16="http://schemas.microsoft.com/office/drawing/2014/main" id="{F95CF0A2-A5EA-44C4-B2A6-26583D8780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7" name="Text Box 112">
          <a:extLst>
            <a:ext uri="{FF2B5EF4-FFF2-40B4-BE49-F238E27FC236}">
              <a16:creationId xmlns:a16="http://schemas.microsoft.com/office/drawing/2014/main" id="{9BCAB6F2-B71D-4FDC-86EB-7B52AA89FE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8" name="Text Box 113">
          <a:extLst>
            <a:ext uri="{FF2B5EF4-FFF2-40B4-BE49-F238E27FC236}">
              <a16:creationId xmlns:a16="http://schemas.microsoft.com/office/drawing/2014/main" id="{37F8D1D1-F646-41C1-8EAA-E4C420DF73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9" name="Text Box 114">
          <a:extLst>
            <a:ext uri="{FF2B5EF4-FFF2-40B4-BE49-F238E27FC236}">
              <a16:creationId xmlns:a16="http://schemas.microsoft.com/office/drawing/2014/main" id="{333E116F-8FA7-44B6-B29B-5429423F9E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0" name="Text Box 115">
          <a:extLst>
            <a:ext uri="{FF2B5EF4-FFF2-40B4-BE49-F238E27FC236}">
              <a16:creationId xmlns:a16="http://schemas.microsoft.com/office/drawing/2014/main" id="{E1747257-B9EF-427A-9A68-0C6ED3040B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1" name="Text Box 116">
          <a:extLst>
            <a:ext uri="{FF2B5EF4-FFF2-40B4-BE49-F238E27FC236}">
              <a16:creationId xmlns:a16="http://schemas.microsoft.com/office/drawing/2014/main" id="{DF34A8CD-E683-4A8A-8A66-17B42233ED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2" name="Text Box 117">
          <a:extLst>
            <a:ext uri="{FF2B5EF4-FFF2-40B4-BE49-F238E27FC236}">
              <a16:creationId xmlns:a16="http://schemas.microsoft.com/office/drawing/2014/main" id="{58B26CE8-A274-42A2-801B-B2B3C09E7A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3" name="Text Box 118">
          <a:extLst>
            <a:ext uri="{FF2B5EF4-FFF2-40B4-BE49-F238E27FC236}">
              <a16:creationId xmlns:a16="http://schemas.microsoft.com/office/drawing/2014/main" id="{D487AED4-FCFB-4EF7-ACD1-703C3D2521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4" name="Text Box 119">
          <a:extLst>
            <a:ext uri="{FF2B5EF4-FFF2-40B4-BE49-F238E27FC236}">
              <a16:creationId xmlns:a16="http://schemas.microsoft.com/office/drawing/2014/main" id="{BF44CAED-2D71-4F4A-B0BE-8FECCCCCFD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5" name="Text Box 120">
          <a:extLst>
            <a:ext uri="{FF2B5EF4-FFF2-40B4-BE49-F238E27FC236}">
              <a16:creationId xmlns:a16="http://schemas.microsoft.com/office/drawing/2014/main" id="{5FCD7DEB-5734-4038-ABCA-627420D5E1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6" name="Text Box 121">
          <a:extLst>
            <a:ext uri="{FF2B5EF4-FFF2-40B4-BE49-F238E27FC236}">
              <a16:creationId xmlns:a16="http://schemas.microsoft.com/office/drawing/2014/main" id="{131CAB39-D6A7-4B95-9CC4-418B3D1758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7" name="Text Box 122">
          <a:extLst>
            <a:ext uri="{FF2B5EF4-FFF2-40B4-BE49-F238E27FC236}">
              <a16:creationId xmlns:a16="http://schemas.microsoft.com/office/drawing/2014/main" id="{A694F9A7-D840-4C51-99D7-E79984B7C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8" name="Text Box 123">
          <a:extLst>
            <a:ext uri="{FF2B5EF4-FFF2-40B4-BE49-F238E27FC236}">
              <a16:creationId xmlns:a16="http://schemas.microsoft.com/office/drawing/2014/main" id="{33A16527-9A0B-4A5E-9A11-1179121409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9" name="Text Box 124">
          <a:extLst>
            <a:ext uri="{FF2B5EF4-FFF2-40B4-BE49-F238E27FC236}">
              <a16:creationId xmlns:a16="http://schemas.microsoft.com/office/drawing/2014/main" id="{3B38F037-8C95-4246-9F4A-5F713FD960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0" name="Text Box 125">
          <a:extLst>
            <a:ext uri="{FF2B5EF4-FFF2-40B4-BE49-F238E27FC236}">
              <a16:creationId xmlns:a16="http://schemas.microsoft.com/office/drawing/2014/main" id="{10C28C77-1453-490B-AC07-57A3347E7D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1" name="Text Box 126">
          <a:extLst>
            <a:ext uri="{FF2B5EF4-FFF2-40B4-BE49-F238E27FC236}">
              <a16:creationId xmlns:a16="http://schemas.microsoft.com/office/drawing/2014/main" id="{9E36A333-0C34-48B2-8AF4-22586DC232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2" name="Text Box 127">
          <a:extLst>
            <a:ext uri="{FF2B5EF4-FFF2-40B4-BE49-F238E27FC236}">
              <a16:creationId xmlns:a16="http://schemas.microsoft.com/office/drawing/2014/main" id="{A32BA9FC-40FA-4A4B-BBA9-CB454BAB63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3" name="Text Box 128">
          <a:extLst>
            <a:ext uri="{FF2B5EF4-FFF2-40B4-BE49-F238E27FC236}">
              <a16:creationId xmlns:a16="http://schemas.microsoft.com/office/drawing/2014/main" id="{2055820A-D9DC-47D2-9D64-A8EDED165A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4" name="Text Box 129">
          <a:extLst>
            <a:ext uri="{FF2B5EF4-FFF2-40B4-BE49-F238E27FC236}">
              <a16:creationId xmlns:a16="http://schemas.microsoft.com/office/drawing/2014/main" id="{8BBBB951-8B5A-467E-935C-7DD6BA5418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5" name="Text Box 130">
          <a:extLst>
            <a:ext uri="{FF2B5EF4-FFF2-40B4-BE49-F238E27FC236}">
              <a16:creationId xmlns:a16="http://schemas.microsoft.com/office/drawing/2014/main" id="{8369D6EA-43F4-44D1-94A0-EA89C531D7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6" name="Text Box 131">
          <a:extLst>
            <a:ext uri="{FF2B5EF4-FFF2-40B4-BE49-F238E27FC236}">
              <a16:creationId xmlns:a16="http://schemas.microsoft.com/office/drawing/2014/main" id="{5419DC8D-CE84-49B6-AD5B-0F89DA5F85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7" name="Text Box 132">
          <a:extLst>
            <a:ext uri="{FF2B5EF4-FFF2-40B4-BE49-F238E27FC236}">
              <a16:creationId xmlns:a16="http://schemas.microsoft.com/office/drawing/2014/main" id="{DE749C3E-A5EE-41FE-9A1E-922A47D0BD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8" name="Text Box 133">
          <a:extLst>
            <a:ext uri="{FF2B5EF4-FFF2-40B4-BE49-F238E27FC236}">
              <a16:creationId xmlns:a16="http://schemas.microsoft.com/office/drawing/2014/main" id="{60EB6D6D-2507-458F-81D3-3D838C37E7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9" name="Text Box 134">
          <a:extLst>
            <a:ext uri="{FF2B5EF4-FFF2-40B4-BE49-F238E27FC236}">
              <a16:creationId xmlns:a16="http://schemas.microsoft.com/office/drawing/2014/main" id="{22594F41-3936-40C0-B96E-E2702D45D1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0" name="Text Box 135">
          <a:extLst>
            <a:ext uri="{FF2B5EF4-FFF2-40B4-BE49-F238E27FC236}">
              <a16:creationId xmlns:a16="http://schemas.microsoft.com/office/drawing/2014/main" id="{F9EB2B7E-1A77-4EDF-BB0A-E23114B258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1" name="Text Box 136">
          <a:extLst>
            <a:ext uri="{FF2B5EF4-FFF2-40B4-BE49-F238E27FC236}">
              <a16:creationId xmlns:a16="http://schemas.microsoft.com/office/drawing/2014/main" id="{D950A158-21A6-4030-B19D-A7A86487D7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2" name="Text Box 137">
          <a:extLst>
            <a:ext uri="{FF2B5EF4-FFF2-40B4-BE49-F238E27FC236}">
              <a16:creationId xmlns:a16="http://schemas.microsoft.com/office/drawing/2014/main" id="{54E1E88C-3317-410D-ADA7-80D2EF411C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3" name="Text Box 138">
          <a:extLst>
            <a:ext uri="{FF2B5EF4-FFF2-40B4-BE49-F238E27FC236}">
              <a16:creationId xmlns:a16="http://schemas.microsoft.com/office/drawing/2014/main" id="{E9D2A1E6-FE33-4B5B-892A-2A6D6DEB02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4" name="Text Box 139">
          <a:extLst>
            <a:ext uri="{FF2B5EF4-FFF2-40B4-BE49-F238E27FC236}">
              <a16:creationId xmlns:a16="http://schemas.microsoft.com/office/drawing/2014/main" id="{E82F3771-ABE2-4392-97CD-3B1C3BAB37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5" name="Text Box 140">
          <a:extLst>
            <a:ext uri="{FF2B5EF4-FFF2-40B4-BE49-F238E27FC236}">
              <a16:creationId xmlns:a16="http://schemas.microsoft.com/office/drawing/2014/main" id="{269367FB-83B9-477E-8162-53E0AD9FE0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6" name="Text Box 141">
          <a:extLst>
            <a:ext uri="{FF2B5EF4-FFF2-40B4-BE49-F238E27FC236}">
              <a16:creationId xmlns:a16="http://schemas.microsoft.com/office/drawing/2014/main" id="{9236AAE3-ED8B-4CA7-B599-03677678AC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7" name="Text Box 142">
          <a:extLst>
            <a:ext uri="{FF2B5EF4-FFF2-40B4-BE49-F238E27FC236}">
              <a16:creationId xmlns:a16="http://schemas.microsoft.com/office/drawing/2014/main" id="{AD954616-20EE-4161-960B-7201C8B2D5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8" name="Text Box 143">
          <a:extLst>
            <a:ext uri="{FF2B5EF4-FFF2-40B4-BE49-F238E27FC236}">
              <a16:creationId xmlns:a16="http://schemas.microsoft.com/office/drawing/2014/main" id="{2BC4AFA8-FEE1-4013-98DB-C36696799C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9" name="Text Box 144">
          <a:extLst>
            <a:ext uri="{FF2B5EF4-FFF2-40B4-BE49-F238E27FC236}">
              <a16:creationId xmlns:a16="http://schemas.microsoft.com/office/drawing/2014/main" id="{188917D6-A116-47CA-8618-6B20F2D262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0" name="Text Box 145">
          <a:extLst>
            <a:ext uri="{FF2B5EF4-FFF2-40B4-BE49-F238E27FC236}">
              <a16:creationId xmlns:a16="http://schemas.microsoft.com/office/drawing/2014/main" id="{FA4518DB-4EA8-4B19-ACDB-54B4EBDA73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1" name="Text Box 146">
          <a:extLst>
            <a:ext uri="{FF2B5EF4-FFF2-40B4-BE49-F238E27FC236}">
              <a16:creationId xmlns:a16="http://schemas.microsoft.com/office/drawing/2014/main" id="{B8BF6DD7-04E6-4F2C-834E-8201270036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2" name="Text Box 147">
          <a:extLst>
            <a:ext uri="{FF2B5EF4-FFF2-40B4-BE49-F238E27FC236}">
              <a16:creationId xmlns:a16="http://schemas.microsoft.com/office/drawing/2014/main" id="{7F664B4E-D355-4899-A9B0-2380ED26A5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3" name="Text Box 148">
          <a:extLst>
            <a:ext uri="{FF2B5EF4-FFF2-40B4-BE49-F238E27FC236}">
              <a16:creationId xmlns:a16="http://schemas.microsoft.com/office/drawing/2014/main" id="{7CAA2984-A45A-405F-90FC-5093AD1127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4" name="Text Box 149">
          <a:extLst>
            <a:ext uri="{FF2B5EF4-FFF2-40B4-BE49-F238E27FC236}">
              <a16:creationId xmlns:a16="http://schemas.microsoft.com/office/drawing/2014/main" id="{FB9F87F2-20C8-4918-8551-BEFB8C3D6E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5" name="Text Box 150">
          <a:extLst>
            <a:ext uri="{FF2B5EF4-FFF2-40B4-BE49-F238E27FC236}">
              <a16:creationId xmlns:a16="http://schemas.microsoft.com/office/drawing/2014/main" id="{A08A4AD9-8785-4389-8F7F-E1B2F3914E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6" name="Text Box 151">
          <a:extLst>
            <a:ext uri="{FF2B5EF4-FFF2-40B4-BE49-F238E27FC236}">
              <a16:creationId xmlns:a16="http://schemas.microsoft.com/office/drawing/2014/main" id="{33D5405D-1481-4D4A-A525-4E0EF51356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7" name="Text Box 152">
          <a:extLst>
            <a:ext uri="{FF2B5EF4-FFF2-40B4-BE49-F238E27FC236}">
              <a16:creationId xmlns:a16="http://schemas.microsoft.com/office/drawing/2014/main" id="{3EB9F4DE-77D1-4176-BD18-293F09BAE4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8" name="Text Box 153">
          <a:extLst>
            <a:ext uri="{FF2B5EF4-FFF2-40B4-BE49-F238E27FC236}">
              <a16:creationId xmlns:a16="http://schemas.microsoft.com/office/drawing/2014/main" id="{3EEADC1D-7E76-4404-8C80-1921062D7C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9" name="Text Box 154">
          <a:extLst>
            <a:ext uri="{FF2B5EF4-FFF2-40B4-BE49-F238E27FC236}">
              <a16:creationId xmlns:a16="http://schemas.microsoft.com/office/drawing/2014/main" id="{58D2A0E0-26A7-4FFC-B275-D24AFB327C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0" name="Text Box 155">
          <a:extLst>
            <a:ext uri="{FF2B5EF4-FFF2-40B4-BE49-F238E27FC236}">
              <a16:creationId xmlns:a16="http://schemas.microsoft.com/office/drawing/2014/main" id="{59AE8D78-542A-4108-9FCB-CDD94B2A44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1" name="Text Box 156">
          <a:extLst>
            <a:ext uri="{FF2B5EF4-FFF2-40B4-BE49-F238E27FC236}">
              <a16:creationId xmlns:a16="http://schemas.microsoft.com/office/drawing/2014/main" id="{8531E2C6-295B-4FC5-A21F-7C4FC41D03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53B51FD4-94AF-450A-A37D-566C8778EB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340C84D9-A3DF-47AD-8882-845D4A9CC3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4" name="Text Box 3">
          <a:extLst>
            <a:ext uri="{FF2B5EF4-FFF2-40B4-BE49-F238E27FC236}">
              <a16:creationId xmlns:a16="http://schemas.microsoft.com/office/drawing/2014/main" id="{7A76713B-C773-4455-9B85-4516F68322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5" name="Text Box 4">
          <a:extLst>
            <a:ext uri="{FF2B5EF4-FFF2-40B4-BE49-F238E27FC236}">
              <a16:creationId xmlns:a16="http://schemas.microsoft.com/office/drawing/2014/main" id="{84AD5DD4-ABDF-44A7-861F-BB2B47E4FC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6" name="Text Box 5">
          <a:extLst>
            <a:ext uri="{FF2B5EF4-FFF2-40B4-BE49-F238E27FC236}">
              <a16:creationId xmlns:a16="http://schemas.microsoft.com/office/drawing/2014/main" id="{39563D97-1DAB-47A3-8032-18D9E7339B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7" name="Text Box 6">
          <a:extLst>
            <a:ext uri="{FF2B5EF4-FFF2-40B4-BE49-F238E27FC236}">
              <a16:creationId xmlns:a16="http://schemas.microsoft.com/office/drawing/2014/main" id="{036CC1A2-D6AE-4575-B75D-3612817E52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8" name="Text Box 7">
          <a:extLst>
            <a:ext uri="{FF2B5EF4-FFF2-40B4-BE49-F238E27FC236}">
              <a16:creationId xmlns:a16="http://schemas.microsoft.com/office/drawing/2014/main" id="{D46E1060-69D5-40F2-980A-36B04FBD11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95826166-03D0-4829-B370-43DFB50E6F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919A6341-2D1A-499C-98E2-123DBF7987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1" name="Text Box 10">
          <a:extLst>
            <a:ext uri="{FF2B5EF4-FFF2-40B4-BE49-F238E27FC236}">
              <a16:creationId xmlns:a16="http://schemas.microsoft.com/office/drawing/2014/main" id="{5D8C3404-FFBF-436B-A07B-631D9EA109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2" name="Text Box 11">
          <a:extLst>
            <a:ext uri="{FF2B5EF4-FFF2-40B4-BE49-F238E27FC236}">
              <a16:creationId xmlns:a16="http://schemas.microsoft.com/office/drawing/2014/main" id="{9FE9749C-6835-4640-83F2-E220456DE3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3" name="Text Box 12">
          <a:extLst>
            <a:ext uri="{FF2B5EF4-FFF2-40B4-BE49-F238E27FC236}">
              <a16:creationId xmlns:a16="http://schemas.microsoft.com/office/drawing/2014/main" id="{AFDAFDEC-6A90-47A3-95DE-7D28F8B70D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4" name="Text Box 13">
          <a:extLst>
            <a:ext uri="{FF2B5EF4-FFF2-40B4-BE49-F238E27FC236}">
              <a16:creationId xmlns:a16="http://schemas.microsoft.com/office/drawing/2014/main" id="{AEA5CF3C-843B-4738-97AE-C663923F57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7CE2DE6B-7DE1-4755-8274-735A718348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79BA5B77-05FD-4CDA-BE5C-197AC8AC4F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7" name="Text Box 16">
          <a:extLst>
            <a:ext uri="{FF2B5EF4-FFF2-40B4-BE49-F238E27FC236}">
              <a16:creationId xmlns:a16="http://schemas.microsoft.com/office/drawing/2014/main" id="{AC9B212C-BC44-4727-B843-E0621FD8AB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8" name="Text Box 18">
          <a:extLst>
            <a:ext uri="{FF2B5EF4-FFF2-40B4-BE49-F238E27FC236}">
              <a16:creationId xmlns:a16="http://schemas.microsoft.com/office/drawing/2014/main" id="{AB5110B3-91FB-4AB7-BBFF-5E38E7624A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9" name="Text Box 19">
          <a:extLst>
            <a:ext uri="{FF2B5EF4-FFF2-40B4-BE49-F238E27FC236}">
              <a16:creationId xmlns:a16="http://schemas.microsoft.com/office/drawing/2014/main" id="{91FE417F-F054-4E8F-8A84-8B1C0A550F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0" name="Text Box 20">
          <a:extLst>
            <a:ext uri="{FF2B5EF4-FFF2-40B4-BE49-F238E27FC236}">
              <a16:creationId xmlns:a16="http://schemas.microsoft.com/office/drawing/2014/main" id="{1BA5A6A3-DD15-4366-8F1D-0FCAD1E445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1" name="Text Box 21">
          <a:extLst>
            <a:ext uri="{FF2B5EF4-FFF2-40B4-BE49-F238E27FC236}">
              <a16:creationId xmlns:a16="http://schemas.microsoft.com/office/drawing/2014/main" id="{2283A308-549D-4320-9321-2482EF5937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2" name="Text Box 22">
          <a:extLst>
            <a:ext uri="{FF2B5EF4-FFF2-40B4-BE49-F238E27FC236}">
              <a16:creationId xmlns:a16="http://schemas.microsoft.com/office/drawing/2014/main" id="{ECD0E119-2413-444C-B21E-94E3337B9A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3" name="Text Box 23">
          <a:extLst>
            <a:ext uri="{FF2B5EF4-FFF2-40B4-BE49-F238E27FC236}">
              <a16:creationId xmlns:a16="http://schemas.microsoft.com/office/drawing/2014/main" id="{DA750A62-97BD-417E-970A-A7F7940F37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4" name="Text Box 24">
          <a:extLst>
            <a:ext uri="{FF2B5EF4-FFF2-40B4-BE49-F238E27FC236}">
              <a16:creationId xmlns:a16="http://schemas.microsoft.com/office/drawing/2014/main" id="{215368A1-333E-4E4C-8256-D66B268936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5" name="Text Box 25">
          <a:extLst>
            <a:ext uri="{FF2B5EF4-FFF2-40B4-BE49-F238E27FC236}">
              <a16:creationId xmlns:a16="http://schemas.microsoft.com/office/drawing/2014/main" id="{B5CEF592-3C6D-41AC-88D1-4F8E1D667F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6" name="Text Box 26">
          <a:extLst>
            <a:ext uri="{FF2B5EF4-FFF2-40B4-BE49-F238E27FC236}">
              <a16:creationId xmlns:a16="http://schemas.microsoft.com/office/drawing/2014/main" id="{4CC68EEA-0815-45DD-85B6-DD35D45374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7" name="Text Box 27">
          <a:extLst>
            <a:ext uri="{FF2B5EF4-FFF2-40B4-BE49-F238E27FC236}">
              <a16:creationId xmlns:a16="http://schemas.microsoft.com/office/drawing/2014/main" id="{DCE42667-9981-4DFC-9B4C-01475E86D4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8" name="Text Box 28">
          <a:extLst>
            <a:ext uri="{FF2B5EF4-FFF2-40B4-BE49-F238E27FC236}">
              <a16:creationId xmlns:a16="http://schemas.microsoft.com/office/drawing/2014/main" id="{350C4A09-11DF-4F53-8CCC-7D533DA3BD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9" name="Text Box 29">
          <a:extLst>
            <a:ext uri="{FF2B5EF4-FFF2-40B4-BE49-F238E27FC236}">
              <a16:creationId xmlns:a16="http://schemas.microsoft.com/office/drawing/2014/main" id="{6C5C1171-9CD1-4601-B862-BB1FEB4F4D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0" name="Text Box 30">
          <a:extLst>
            <a:ext uri="{FF2B5EF4-FFF2-40B4-BE49-F238E27FC236}">
              <a16:creationId xmlns:a16="http://schemas.microsoft.com/office/drawing/2014/main" id="{358CA1FA-5F89-458A-B655-538B035AFC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1" name="Text Box 31">
          <a:extLst>
            <a:ext uri="{FF2B5EF4-FFF2-40B4-BE49-F238E27FC236}">
              <a16:creationId xmlns:a16="http://schemas.microsoft.com/office/drawing/2014/main" id="{AB4F7DEB-732F-4B1A-BE53-7185BADA85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2" name="Text Box 32">
          <a:extLst>
            <a:ext uri="{FF2B5EF4-FFF2-40B4-BE49-F238E27FC236}">
              <a16:creationId xmlns:a16="http://schemas.microsoft.com/office/drawing/2014/main" id="{8526DDB0-95FC-4BB1-897C-30D7B4B6A4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3" name="Text Box 33">
          <a:extLst>
            <a:ext uri="{FF2B5EF4-FFF2-40B4-BE49-F238E27FC236}">
              <a16:creationId xmlns:a16="http://schemas.microsoft.com/office/drawing/2014/main" id="{8985C116-4F69-4E3E-881E-5A3102F239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4" name="Text Box 34">
          <a:extLst>
            <a:ext uri="{FF2B5EF4-FFF2-40B4-BE49-F238E27FC236}">
              <a16:creationId xmlns:a16="http://schemas.microsoft.com/office/drawing/2014/main" id="{3947A873-5625-49CE-A41E-FA32D00D6D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5" name="Text Box 35">
          <a:extLst>
            <a:ext uri="{FF2B5EF4-FFF2-40B4-BE49-F238E27FC236}">
              <a16:creationId xmlns:a16="http://schemas.microsoft.com/office/drawing/2014/main" id="{00BA92AC-C7A5-4430-B3EE-8A38C5B72C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6" name="Text Box 36">
          <a:extLst>
            <a:ext uri="{FF2B5EF4-FFF2-40B4-BE49-F238E27FC236}">
              <a16:creationId xmlns:a16="http://schemas.microsoft.com/office/drawing/2014/main" id="{FD4509BF-4492-488C-86F9-577152ED28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7" name="Text Box 37">
          <a:extLst>
            <a:ext uri="{FF2B5EF4-FFF2-40B4-BE49-F238E27FC236}">
              <a16:creationId xmlns:a16="http://schemas.microsoft.com/office/drawing/2014/main" id="{EBD5835A-0A39-427D-AF76-C9C3B3C523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8" name="Text Box 38">
          <a:extLst>
            <a:ext uri="{FF2B5EF4-FFF2-40B4-BE49-F238E27FC236}">
              <a16:creationId xmlns:a16="http://schemas.microsoft.com/office/drawing/2014/main" id="{DA8B01C3-E25C-4BE1-908E-BB12BECECB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9" name="Text Box 39">
          <a:extLst>
            <a:ext uri="{FF2B5EF4-FFF2-40B4-BE49-F238E27FC236}">
              <a16:creationId xmlns:a16="http://schemas.microsoft.com/office/drawing/2014/main" id="{D0093489-02C3-467E-8D17-963483A665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0" name="Text Box 40">
          <a:extLst>
            <a:ext uri="{FF2B5EF4-FFF2-40B4-BE49-F238E27FC236}">
              <a16:creationId xmlns:a16="http://schemas.microsoft.com/office/drawing/2014/main" id="{56FE25B5-68EB-4E15-8D45-1D1F28EFF2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1" name="Text Box 41">
          <a:extLst>
            <a:ext uri="{FF2B5EF4-FFF2-40B4-BE49-F238E27FC236}">
              <a16:creationId xmlns:a16="http://schemas.microsoft.com/office/drawing/2014/main" id="{CAEC8B89-8E33-4C03-AE9E-254B3C0AFC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2" name="Text Box 42">
          <a:extLst>
            <a:ext uri="{FF2B5EF4-FFF2-40B4-BE49-F238E27FC236}">
              <a16:creationId xmlns:a16="http://schemas.microsoft.com/office/drawing/2014/main" id="{51CA1476-A4F8-4A3E-A281-42E667EDDC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3" name="Text Box 43">
          <a:extLst>
            <a:ext uri="{FF2B5EF4-FFF2-40B4-BE49-F238E27FC236}">
              <a16:creationId xmlns:a16="http://schemas.microsoft.com/office/drawing/2014/main" id="{0BBD3FB7-AB51-4C82-A9DD-1EC4208E88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4" name="Text Box 44">
          <a:extLst>
            <a:ext uri="{FF2B5EF4-FFF2-40B4-BE49-F238E27FC236}">
              <a16:creationId xmlns:a16="http://schemas.microsoft.com/office/drawing/2014/main" id="{45122C20-90AA-400C-B441-2DBC8247F6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5" name="Text Box 45">
          <a:extLst>
            <a:ext uri="{FF2B5EF4-FFF2-40B4-BE49-F238E27FC236}">
              <a16:creationId xmlns:a16="http://schemas.microsoft.com/office/drawing/2014/main" id="{30C82ACD-0687-4FD3-9CF5-04677B85B9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6" name="Text Box 46">
          <a:extLst>
            <a:ext uri="{FF2B5EF4-FFF2-40B4-BE49-F238E27FC236}">
              <a16:creationId xmlns:a16="http://schemas.microsoft.com/office/drawing/2014/main" id="{DCCFABFB-419C-4A3D-B01B-E94EF5FBE8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7" name="Text Box 47">
          <a:extLst>
            <a:ext uri="{FF2B5EF4-FFF2-40B4-BE49-F238E27FC236}">
              <a16:creationId xmlns:a16="http://schemas.microsoft.com/office/drawing/2014/main" id="{0B05A008-1CA7-4E57-9A19-3A07E18192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8" name="Text Box 48">
          <a:extLst>
            <a:ext uri="{FF2B5EF4-FFF2-40B4-BE49-F238E27FC236}">
              <a16:creationId xmlns:a16="http://schemas.microsoft.com/office/drawing/2014/main" id="{12E6F028-31F7-4FE7-A0A4-C24F9297C6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9" name="Text Box 49">
          <a:extLst>
            <a:ext uri="{FF2B5EF4-FFF2-40B4-BE49-F238E27FC236}">
              <a16:creationId xmlns:a16="http://schemas.microsoft.com/office/drawing/2014/main" id="{F0E818CB-EDFE-4FF8-9710-A4C8695AB5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0" name="Text Box 50">
          <a:extLst>
            <a:ext uri="{FF2B5EF4-FFF2-40B4-BE49-F238E27FC236}">
              <a16:creationId xmlns:a16="http://schemas.microsoft.com/office/drawing/2014/main" id="{745BFCF9-3DD1-4063-8BF9-BBB1EE19EF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1" name="Text Box 51">
          <a:extLst>
            <a:ext uri="{FF2B5EF4-FFF2-40B4-BE49-F238E27FC236}">
              <a16:creationId xmlns:a16="http://schemas.microsoft.com/office/drawing/2014/main" id="{0B51077F-877E-4844-8F44-2557C30E7A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2" name="Text Box 52">
          <a:extLst>
            <a:ext uri="{FF2B5EF4-FFF2-40B4-BE49-F238E27FC236}">
              <a16:creationId xmlns:a16="http://schemas.microsoft.com/office/drawing/2014/main" id="{F7D2C71D-1A73-4EE1-A09E-783E57CCC1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3" name="Text Box 53">
          <a:extLst>
            <a:ext uri="{FF2B5EF4-FFF2-40B4-BE49-F238E27FC236}">
              <a16:creationId xmlns:a16="http://schemas.microsoft.com/office/drawing/2014/main" id="{521A7F58-E1B0-4B3D-94C4-1675898206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4" name="Text Box 54">
          <a:extLst>
            <a:ext uri="{FF2B5EF4-FFF2-40B4-BE49-F238E27FC236}">
              <a16:creationId xmlns:a16="http://schemas.microsoft.com/office/drawing/2014/main" id="{C95A9B1D-90D7-40C3-B8CA-6E7B13BFF7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5" name="Text Box 55">
          <a:extLst>
            <a:ext uri="{FF2B5EF4-FFF2-40B4-BE49-F238E27FC236}">
              <a16:creationId xmlns:a16="http://schemas.microsoft.com/office/drawing/2014/main" id="{7EFCE9BC-E1EC-45BD-AA3C-0A0DE6EAD0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6" name="Text Box 56">
          <a:extLst>
            <a:ext uri="{FF2B5EF4-FFF2-40B4-BE49-F238E27FC236}">
              <a16:creationId xmlns:a16="http://schemas.microsoft.com/office/drawing/2014/main" id="{0580B16C-A920-48EE-943C-06C7880D06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7" name="Text Box 57">
          <a:extLst>
            <a:ext uri="{FF2B5EF4-FFF2-40B4-BE49-F238E27FC236}">
              <a16:creationId xmlns:a16="http://schemas.microsoft.com/office/drawing/2014/main" id="{07832B1F-2723-49DC-8602-70D16E90E2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8" name="Text Box 58">
          <a:extLst>
            <a:ext uri="{FF2B5EF4-FFF2-40B4-BE49-F238E27FC236}">
              <a16:creationId xmlns:a16="http://schemas.microsoft.com/office/drawing/2014/main" id="{F2496CF1-E04E-4AEA-8728-958739EE8D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9" name="Text Box 59">
          <a:extLst>
            <a:ext uri="{FF2B5EF4-FFF2-40B4-BE49-F238E27FC236}">
              <a16:creationId xmlns:a16="http://schemas.microsoft.com/office/drawing/2014/main" id="{E2A70FED-1C01-4C93-A44E-70E30D18E1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0" name="Text Box 60">
          <a:extLst>
            <a:ext uri="{FF2B5EF4-FFF2-40B4-BE49-F238E27FC236}">
              <a16:creationId xmlns:a16="http://schemas.microsoft.com/office/drawing/2014/main" id="{EC255A74-AB6D-4414-A296-51B399D129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1" name="Text Box 61">
          <a:extLst>
            <a:ext uri="{FF2B5EF4-FFF2-40B4-BE49-F238E27FC236}">
              <a16:creationId xmlns:a16="http://schemas.microsoft.com/office/drawing/2014/main" id="{075358FF-F9D9-4DB9-88AB-C267225AB3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2" name="Text Box 62">
          <a:extLst>
            <a:ext uri="{FF2B5EF4-FFF2-40B4-BE49-F238E27FC236}">
              <a16:creationId xmlns:a16="http://schemas.microsoft.com/office/drawing/2014/main" id="{BC2D8EA2-01B3-47DE-8611-CEA8ABD8A1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3" name="Text Box 63">
          <a:extLst>
            <a:ext uri="{FF2B5EF4-FFF2-40B4-BE49-F238E27FC236}">
              <a16:creationId xmlns:a16="http://schemas.microsoft.com/office/drawing/2014/main" id="{34C1E8D1-DA8F-48DB-9D4B-853AC0CD44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4" name="Text Box 64">
          <a:extLst>
            <a:ext uri="{FF2B5EF4-FFF2-40B4-BE49-F238E27FC236}">
              <a16:creationId xmlns:a16="http://schemas.microsoft.com/office/drawing/2014/main" id="{CB3EF318-FF31-4A47-BAA8-B15D051F5F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5" name="Text Box 65">
          <a:extLst>
            <a:ext uri="{FF2B5EF4-FFF2-40B4-BE49-F238E27FC236}">
              <a16:creationId xmlns:a16="http://schemas.microsoft.com/office/drawing/2014/main" id="{837851DA-497C-4607-9201-010883A000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6" name="Text Box 66">
          <a:extLst>
            <a:ext uri="{FF2B5EF4-FFF2-40B4-BE49-F238E27FC236}">
              <a16:creationId xmlns:a16="http://schemas.microsoft.com/office/drawing/2014/main" id="{6EF53558-5362-4E4D-842F-EDEF4DB396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7" name="Text Box 67">
          <a:extLst>
            <a:ext uri="{FF2B5EF4-FFF2-40B4-BE49-F238E27FC236}">
              <a16:creationId xmlns:a16="http://schemas.microsoft.com/office/drawing/2014/main" id="{6134F038-5AB3-4954-9461-407E319B69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8" name="Text Box 68">
          <a:extLst>
            <a:ext uri="{FF2B5EF4-FFF2-40B4-BE49-F238E27FC236}">
              <a16:creationId xmlns:a16="http://schemas.microsoft.com/office/drawing/2014/main" id="{0B9D8EFC-C976-4A79-B1FE-F06B5979D7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9" name="Text Box 69">
          <a:extLst>
            <a:ext uri="{FF2B5EF4-FFF2-40B4-BE49-F238E27FC236}">
              <a16:creationId xmlns:a16="http://schemas.microsoft.com/office/drawing/2014/main" id="{A70D11FA-2A2A-484B-810C-B7415E71B3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0" name="Text Box 70">
          <a:extLst>
            <a:ext uri="{FF2B5EF4-FFF2-40B4-BE49-F238E27FC236}">
              <a16:creationId xmlns:a16="http://schemas.microsoft.com/office/drawing/2014/main" id="{D82052F6-5F72-41F1-A22A-DA5131EF30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1" name="Text Box 71">
          <a:extLst>
            <a:ext uri="{FF2B5EF4-FFF2-40B4-BE49-F238E27FC236}">
              <a16:creationId xmlns:a16="http://schemas.microsoft.com/office/drawing/2014/main" id="{CBD77C28-2784-4671-A4CC-4E937F35AD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2" name="Text Box 72">
          <a:extLst>
            <a:ext uri="{FF2B5EF4-FFF2-40B4-BE49-F238E27FC236}">
              <a16:creationId xmlns:a16="http://schemas.microsoft.com/office/drawing/2014/main" id="{6BBEDDC2-33A7-4CB6-AAC4-FDA5C881C5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3" name="Text Box 73">
          <a:extLst>
            <a:ext uri="{FF2B5EF4-FFF2-40B4-BE49-F238E27FC236}">
              <a16:creationId xmlns:a16="http://schemas.microsoft.com/office/drawing/2014/main" id="{8AB116BD-25AB-45FB-81AB-0A7A348B7F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4" name="Text Box 74">
          <a:extLst>
            <a:ext uri="{FF2B5EF4-FFF2-40B4-BE49-F238E27FC236}">
              <a16:creationId xmlns:a16="http://schemas.microsoft.com/office/drawing/2014/main" id="{98A0F33A-2273-4B7F-AE37-CC6913D52A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5" name="Text Box 75">
          <a:extLst>
            <a:ext uri="{FF2B5EF4-FFF2-40B4-BE49-F238E27FC236}">
              <a16:creationId xmlns:a16="http://schemas.microsoft.com/office/drawing/2014/main" id="{D66A4D5B-8BBC-4127-B607-D950E81B50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6" name="Text Box 76">
          <a:extLst>
            <a:ext uri="{FF2B5EF4-FFF2-40B4-BE49-F238E27FC236}">
              <a16:creationId xmlns:a16="http://schemas.microsoft.com/office/drawing/2014/main" id="{A0F708B2-5C72-42CC-AAED-94E7D61E59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7" name="Text Box 77">
          <a:extLst>
            <a:ext uri="{FF2B5EF4-FFF2-40B4-BE49-F238E27FC236}">
              <a16:creationId xmlns:a16="http://schemas.microsoft.com/office/drawing/2014/main" id="{A1307FA0-A530-4BEE-BF1D-7D87A76C71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8" name="Text Box 78">
          <a:extLst>
            <a:ext uri="{FF2B5EF4-FFF2-40B4-BE49-F238E27FC236}">
              <a16:creationId xmlns:a16="http://schemas.microsoft.com/office/drawing/2014/main" id="{8114E371-DEB5-47E9-BE32-2D6B278B1E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9" name="Text Box 79">
          <a:extLst>
            <a:ext uri="{FF2B5EF4-FFF2-40B4-BE49-F238E27FC236}">
              <a16:creationId xmlns:a16="http://schemas.microsoft.com/office/drawing/2014/main" id="{BBE9DE44-AE01-42A4-937A-CBCA859F62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0" name="Text Box 80">
          <a:extLst>
            <a:ext uri="{FF2B5EF4-FFF2-40B4-BE49-F238E27FC236}">
              <a16:creationId xmlns:a16="http://schemas.microsoft.com/office/drawing/2014/main" id="{24D4041A-1A2B-420B-842E-A1C0EBECE9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1" name="Text Box 81">
          <a:extLst>
            <a:ext uri="{FF2B5EF4-FFF2-40B4-BE49-F238E27FC236}">
              <a16:creationId xmlns:a16="http://schemas.microsoft.com/office/drawing/2014/main" id="{4665B128-525B-428C-9C89-6C069FF472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2" name="Text Box 82">
          <a:extLst>
            <a:ext uri="{FF2B5EF4-FFF2-40B4-BE49-F238E27FC236}">
              <a16:creationId xmlns:a16="http://schemas.microsoft.com/office/drawing/2014/main" id="{201FC829-F4FA-492A-837D-CEFBF2BCEF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3" name="Text Box 83">
          <a:extLst>
            <a:ext uri="{FF2B5EF4-FFF2-40B4-BE49-F238E27FC236}">
              <a16:creationId xmlns:a16="http://schemas.microsoft.com/office/drawing/2014/main" id="{91C2A3B1-096D-45CA-96FB-C597F63FD4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4" name="Text Box 84">
          <a:extLst>
            <a:ext uri="{FF2B5EF4-FFF2-40B4-BE49-F238E27FC236}">
              <a16:creationId xmlns:a16="http://schemas.microsoft.com/office/drawing/2014/main" id="{2472F23A-415F-4577-BF4B-530EAC6B10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5" name="Text Box 85">
          <a:extLst>
            <a:ext uri="{FF2B5EF4-FFF2-40B4-BE49-F238E27FC236}">
              <a16:creationId xmlns:a16="http://schemas.microsoft.com/office/drawing/2014/main" id="{885F3CAC-B85D-4F29-BFC8-6305B8F27F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6" name="Text Box 86">
          <a:extLst>
            <a:ext uri="{FF2B5EF4-FFF2-40B4-BE49-F238E27FC236}">
              <a16:creationId xmlns:a16="http://schemas.microsoft.com/office/drawing/2014/main" id="{DA46E6CC-9601-4366-A2DA-4656C52EFA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7" name="Text Box 87">
          <a:extLst>
            <a:ext uri="{FF2B5EF4-FFF2-40B4-BE49-F238E27FC236}">
              <a16:creationId xmlns:a16="http://schemas.microsoft.com/office/drawing/2014/main" id="{3DA40342-4976-4493-9AE8-7418FB5194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8" name="Text Box 88">
          <a:extLst>
            <a:ext uri="{FF2B5EF4-FFF2-40B4-BE49-F238E27FC236}">
              <a16:creationId xmlns:a16="http://schemas.microsoft.com/office/drawing/2014/main" id="{0EE0546A-C7B2-4B98-8844-5FC7DC58ED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9" name="Text Box 89">
          <a:extLst>
            <a:ext uri="{FF2B5EF4-FFF2-40B4-BE49-F238E27FC236}">
              <a16:creationId xmlns:a16="http://schemas.microsoft.com/office/drawing/2014/main" id="{E40A10E4-4898-46A9-96E5-C32F7875FA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0" name="Text Box 90">
          <a:extLst>
            <a:ext uri="{FF2B5EF4-FFF2-40B4-BE49-F238E27FC236}">
              <a16:creationId xmlns:a16="http://schemas.microsoft.com/office/drawing/2014/main" id="{3429D47E-8570-490C-BF21-84A91C16BA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1" name="Text Box 91">
          <a:extLst>
            <a:ext uri="{FF2B5EF4-FFF2-40B4-BE49-F238E27FC236}">
              <a16:creationId xmlns:a16="http://schemas.microsoft.com/office/drawing/2014/main" id="{C0FDE1BE-FD44-4517-A161-C42F64D6D4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2" name="Text Box 92">
          <a:extLst>
            <a:ext uri="{FF2B5EF4-FFF2-40B4-BE49-F238E27FC236}">
              <a16:creationId xmlns:a16="http://schemas.microsoft.com/office/drawing/2014/main" id="{83BAF391-5935-4C08-8E2B-EA65A3F4C6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3" name="Text Box 93">
          <a:extLst>
            <a:ext uri="{FF2B5EF4-FFF2-40B4-BE49-F238E27FC236}">
              <a16:creationId xmlns:a16="http://schemas.microsoft.com/office/drawing/2014/main" id="{1617DE39-62B8-4B4F-BAE0-54AB695D2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4" name="Text Box 94">
          <a:extLst>
            <a:ext uri="{FF2B5EF4-FFF2-40B4-BE49-F238E27FC236}">
              <a16:creationId xmlns:a16="http://schemas.microsoft.com/office/drawing/2014/main" id="{877B626C-CEF8-492F-8F0D-64CF7DAEA1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5" name="Text Box 95">
          <a:extLst>
            <a:ext uri="{FF2B5EF4-FFF2-40B4-BE49-F238E27FC236}">
              <a16:creationId xmlns:a16="http://schemas.microsoft.com/office/drawing/2014/main" id="{706390C9-DE7E-4B23-A49F-5BAC1DCA9C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6" name="Text Box 96">
          <a:extLst>
            <a:ext uri="{FF2B5EF4-FFF2-40B4-BE49-F238E27FC236}">
              <a16:creationId xmlns:a16="http://schemas.microsoft.com/office/drawing/2014/main" id="{3A9AEAF5-B455-44F1-8CCD-0FB9C014B5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7" name="Text Box 97">
          <a:extLst>
            <a:ext uri="{FF2B5EF4-FFF2-40B4-BE49-F238E27FC236}">
              <a16:creationId xmlns:a16="http://schemas.microsoft.com/office/drawing/2014/main" id="{76A59AC6-1029-44F2-889B-07C0DE879D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8" name="Text Box 98">
          <a:extLst>
            <a:ext uri="{FF2B5EF4-FFF2-40B4-BE49-F238E27FC236}">
              <a16:creationId xmlns:a16="http://schemas.microsoft.com/office/drawing/2014/main" id="{CEF49D0D-C30A-44E6-A130-247544CDA8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9" name="Text Box 99">
          <a:extLst>
            <a:ext uri="{FF2B5EF4-FFF2-40B4-BE49-F238E27FC236}">
              <a16:creationId xmlns:a16="http://schemas.microsoft.com/office/drawing/2014/main" id="{0BFC1A9C-6E38-459B-B3E3-1B3C0337BC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0" name="Text Box 100">
          <a:extLst>
            <a:ext uri="{FF2B5EF4-FFF2-40B4-BE49-F238E27FC236}">
              <a16:creationId xmlns:a16="http://schemas.microsoft.com/office/drawing/2014/main" id="{03A4674F-69C3-410A-9B5E-2A96C743D4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1" name="Text Box 101">
          <a:extLst>
            <a:ext uri="{FF2B5EF4-FFF2-40B4-BE49-F238E27FC236}">
              <a16:creationId xmlns:a16="http://schemas.microsoft.com/office/drawing/2014/main" id="{2D73944F-5B2B-469B-8113-B20F4AA794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2" name="Text Box 102">
          <a:extLst>
            <a:ext uri="{FF2B5EF4-FFF2-40B4-BE49-F238E27FC236}">
              <a16:creationId xmlns:a16="http://schemas.microsoft.com/office/drawing/2014/main" id="{8E40E52C-B2FA-4646-B279-1A6B50BA5C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3" name="Text Box 103">
          <a:extLst>
            <a:ext uri="{FF2B5EF4-FFF2-40B4-BE49-F238E27FC236}">
              <a16:creationId xmlns:a16="http://schemas.microsoft.com/office/drawing/2014/main" id="{C1304A82-11F0-4086-87CC-07DAC667C3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4" name="Text Box 104">
          <a:extLst>
            <a:ext uri="{FF2B5EF4-FFF2-40B4-BE49-F238E27FC236}">
              <a16:creationId xmlns:a16="http://schemas.microsoft.com/office/drawing/2014/main" id="{09263F4C-85F3-4785-8889-7F9FA767F2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5" name="Text Box 105">
          <a:extLst>
            <a:ext uri="{FF2B5EF4-FFF2-40B4-BE49-F238E27FC236}">
              <a16:creationId xmlns:a16="http://schemas.microsoft.com/office/drawing/2014/main" id="{369D9A0C-C892-4859-85CF-31A570F60D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6" name="Text Box 106">
          <a:extLst>
            <a:ext uri="{FF2B5EF4-FFF2-40B4-BE49-F238E27FC236}">
              <a16:creationId xmlns:a16="http://schemas.microsoft.com/office/drawing/2014/main" id="{D9982E18-19B1-4BD2-B5EA-52283DE8E1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7" name="Text Box 107">
          <a:extLst>
            <a:ext uri="{FF2B5EF4-FFF2-40B4-BE49-F238E27FC236}">
              <a16:creationId xmlns:a16="http://schemas.microsoft.com/office/drawing/2014/main" id="{5DBC2B33-898E-40C8-8E9E-F59E7155D1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8" name="Text Box 108">
          <a:extLst>
            <a:ext uri="{FF2B5EF4-FFF2-40B4-BE49-F238E27FC236}">
              <a16:creationId xmlns:a16="http://schemas.microsoft.com/office/drawing/2014/main" id="{DF65D962-8D2F-45C2-A684-A94CF9252C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9" name="Text Box 109">
          <a:extLst>
            <a:ext uri="{FF2B5EF4-FFF2-40B4-BE49-F238E27FC236}">
              <a16:creationId xmlns:a16="http://schemas.microsoft.com/office/drawing/2014/main" id="{2E77C9B2-4725-4AB5-96BB-C1A6C51110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0" name="Text Box 110">
          <a:extLst>
            <a:ext uri="{FF2B5EF4-FFF2-40B4-BE49-F238E27FC236}">
              <a16:creationId xmlns:a16="http://schemas.microsoft.com/office/drawing/2014/main" id="{C9C92749-C67F-421C-9E95-2708332BC8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1" name="Text Box 111">
          <a:extLst>
            <a:ext uri="{FF2B5EF4-FFF2-40B4-BE49-F238E27FC236}">
              <a16:creationId xmlns:a16="http://schemas.microsoft.com/office/drawing/2014/main" id="{88E11A29-4AB7-449B-AAEE-A1502A18A0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2" name="Text Box 112">
          <a:extLst>
            <a:ext uri="{FF2B5EF4-FFF2-40B4-BE49-F238E27FC236}">
              <a16:creationId xmlns:a16="http://schemas.microsoft.com/office/drawing/2014/main" id="{1BBA4D1B-67A0-46CB-83EB-4683FB4AEE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3" name="Text Box 113">
          <a:extLst>
            <a:ext uri="{FF2B5EF4-FFF2-40B4-BE49-F238E27FC236}">
              <a16:creationId xmlns:a16="http://schemas.microsoft.com/office/drawing/2014/main" id="{565CD0EF-EC90-4BE4-AE7E-F250F5F373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4" name="Text Box 114">
          <a:extLst>
            <a:ext uri="{FF2B5EF4-FFF2-40B4-BE49-F238E27FC236}">
              <a16:creationId xmlns:a16="http://schemas.microsoft.com/office/drawing/2014/main" id="{243B99B2-DB15-41EB-A4C1-6CAE061A47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5" name="Text Box 115">
          <a:extLst>
            <a:ext uri="{FF2B5EF4-FFF2-40B4-BE49-F238E27FC236}">
              <a16:creationId xmlns:a16="http://schemas.microsoft.com/office/drawing/2014/main" id="{E1AAC340-CFD2-4646-A14E-3D2DB04A7E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6" name="Text Box 116">
          <a:extLst>
            <a:ext uri="{FF2B5EF4-FFF2-40B4-BE49-F238E27FC236}">
              <a16:creationId xmlns:a16="http://schemas.microsoft.com/office/drawing/2014/main" id="{F94705E0-3BF9-472C-80BF-94334968F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7" name="Text Box 117">
          <a:extLst>
            <a:ext uri="{FF2B5EF4-FFF2-40B4-BE49-F238E27FC236}">
              <a16:creationId xmlns:a16="http://schemas.microsoft.com/office/drawing/2014/main" id="{EE4236D1-A68C-4131-A2D6-58ECBF6DE1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8" name="Text Box 118">
          <a:extLst>
            <a:ext uri="{FF2B5EF4-FFF2-40B4-BE49-F238E27FC236}">
              <a16:creationId xmlns:a16="http://schemas.microsoft.com/office/drawing/2014/main" id="{6500B3E4-1F2F-4E79-92F1-767CF69AB4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9" name="Text Box 119">
          <a:extLst>
            <a:ext uri="{FF2B5EF4-FFF2-40B4-BE49-F238E27FC236}">
              <a16:creationId xmlns:a16="http://schemas.microsoft.com/office/drawing/2014/main" id="{76A09601-4EFF-41E8-A88E-361A34E6BB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0" name="Text Box 120">
          <a:extLst>
            <a:ext uri="{FF2B5EF4-FFF2-40B4-BE49-F238E27FC236}">
              <a16:creationId xmlns:a16="http://schemas.microsoft.com/office/drawing/2014/main" id="{AA818184-0870-4231-B424-9905E3028C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1" name="Text Box 121">
          <a:extLst>
            <a:ext uri="{FF2B5EF4-FFF2-40B4-BE49-F238E27FC236}">
              <a16:creationId xmlns:a16="http://schemas.microsoft.com/office/drawing/2014/main" id="{BB20EA79-9CEF-4BC4-9A5E-333D9BCB5E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2" name="Text Box 122">
          <a:extLst>
            <a:ext uri="{FF2B5EF4-FFF2-40B4-BE49-F238E27FC236}">
              <a16:creationId xmlns:a16="http://schemas.microsoft.com/office/drawing/2014/main" id="{0FBFE9DE-7F15-4337-A509-2B0157E3B5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3" name="Text Box 123">
          <a:extLst>
            <a:ext uri="{FF2B5EF4-FFF2-40B4-BE49-F238E27FC236}">
              <a16:creationId xmlns:a16="http://schemas.microsoft.com/office/drawing/2014/main" id="{62B65867-3366-425E-9E94-67219ED4B7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4" name="Text Box 124">
          <a:extLst>
            <a:ext uri="{FF2B5EF4-FFF2-40B4-BE49-F238E27FC236}">
              <a16:creationId xmlns:a16="http://schemas.microsoft.com/office/drawing/2014/main" id="{6180148C-6490-460D-9F48-3B2120DED3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5" name="Text Box 125">
          <a:extLst>
            <a:ext uri="{FF2B5EF4-FFF2-40B4-BE49-F238E27FC236}">
              <a16:creationId xmlns:a16="http://schemas.microsoft.com/office/drawing/2014/main" id="{DED84FE3-619A-49BA-BE08-F3B2D2496B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6" name="Text Box 126">
          <a:extLst>
            <a:ext uri="{FF2B5EF4-FFF2-40B4-BE49-F238E27FC236}">
              <a16:creationId xmlns:a16="http://schemas.microsoft.com/office/drawing/2014/main" id="{2F080A13-34D5-4B54-9443-800E4D5425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7" name="Text Box 127">
          <a:extLst>
            <a:ext uri="{FF2B5EF4-FFF2-40B4-BE49-F238E27FC236}">
              <a16:creationId xmlns:a16="http://schemas.microsoft.com/office/drawing/2014/main" id="{AE7ED333-09BC-4E4C-B015-647A3806C7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8" name="Text Box 128">
          <a:extLst>
            <a:ext uri="{FF2B5EF4-FFF2-40B4-BE49-F238E27FC236}">
              <a16:creationId xmlns:a16="http://schemas.microsoft.com/office/drawing/2014/main" id="{0B6D074B-04FC-4460-8216-8F6AAA12D2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9" name="Text Box 129">
          <a:extLst>
            <a:ext uri="{FF2B5EF4-FFF2-40B4-BE49-F238E27FC236}">
              <a16:creationId xmlns:a16="http://schemas.microsoft.com/office/drawing/2014/main" id="{5A397284-395A-4CBF-821E-98B94A0E60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0" name="Text Box 130">
          <a:extLst>
            <a:ext uri="{FF2B5EF4-FFF2-40B4-BE49-F238E27FC236}">
              <a16:creationId xmlns:a16="http://schemas.microsoft.com/office/drawing/2014/main" id="{FCA65010-68D7-4D0E-B91E-A39C5E25A1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1" name="Text Box 131">
          <a:extLst>
            <a:ext uri="{FF2B5EF4-FFF2-40B4-BE49-F238E27FC236}">
              <a16:creationId xmlns:a16="http://schemas.microsoft.com/office/drawing/2014/main" id="{FAC1EB45-C5EB-4D31-99BB-2A9CE62567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2" name="Text Box 132">
          <a:extLst>
            <a:ext uri="{FF2B5EF4-FFF2-40B4-BE49-F238E27FC236}">
              <a16:creationId xmlns:a16="http://schemas.microsoft.com/office/drawing/2014/main" id="{DC90838D-FFE9-4068-9AC0-36154CC16D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3" name="Text Box 133">
          <a:extLst>
            <a:ext uri="{FF2B5EF4-FFF2-40B4-BE49-F238E27FC236}">
              <a16:creationId xmlns:a16="http://schemas.microsoft.com/office/drawing/2014/main" id="{4A208931-308B-4775-AC23-0AF3161217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4" name="Text Box 134">
          <a:extLst>
            <a:ext uri="{FF2B5EF4-FFF2-40B4-BE49-F238E27FC236}">
              <a16:creationId xmlns:a16="http://schemas.microsoft.com/office/drawing/2014/main" id="{5B3480B8-C20A-4EBC-8385-EC97A81DCB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5" name="Text Box 135">
          <a:extLst>
            <a:ext uri="{FF2B5EF4-FFF2-40B4-BE49-F238E27FC236}">
              <a16:creationId xmlns:a16="http://schemas.microsoft.com/office/drawing/2014/main" id="{AB2B6F8E-4BFF-4257-AF42-A8899717A5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6" name="Text Box 136">
          <a:extLst>
            <a:ext uri="{FF2B5EF4-FFF2-40B4-BE49-F238E27FC236}">
              <a16:creationId xmlns:a16="http://schemas.microsoft.com/office/drawing/2014/main" id="{2020F948-C298-4D28-9B17-43B586324B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7" name="Text Box 137">
          <a:extLst>
            <a:ext uri="{FF2B5EF4-FFF2-40B4-BE49-F238E27FC236}">
              <a16:creationId xmlns:a16="http://schemas.microsoft.com/office/drawing/2014/main" id="{47D9CBED-7DC3-454A-B1FF-B69589FDB5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8" name="Text Box 138">
          <a:extLst>
            <a:ext uri="{FF2B5EF4-FFF2-40B4-BE49-F238E27FC236}">
              <a16:creationId xmlns:a16="http://schemas.microsoft.com/office/drawing/2014/main" id="{F9B62754-4B70-4353-BD23-296102C56B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9" name="Text Box 139">
          <a:extLst>
            <a:ext uri="{FF2B5EF4-FFF2-40B4-BE49-F238E27FC236}">
              <a16:creationId xmlns:a16="http://schemas.microsoft.com/office/drawing/2014/main" id="{83D11BBA-EBBA-4317-953D-143163FDDD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0" name="Text Box 140">
          <a:extLst>
            <a:ext uri="{FF2B5EF4-FFF2-40B4-BE49-F238E27FC236}">
              <a16:creationId xmlns:a16="http://schemas.microsoft.com/office/drawing/2014/main" id="{8C9F3F6A-B15C-4BDA-A481-9A16E41F46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1" name="Text Box 141">
          <a:extLst>
            <a:ext uri="{FF2B5EF4-FFF2-40B4-BE49-F238E27FC236}">
              <a16:creationId xmlns:a16="http://schemas.microsoft.com/office/drawing/2014/main" id="{DC9757DC-8CDB-4F23-AAAC-262501DCC8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2" name="Text Box 142">
          <a:extLst>
            <a:ext uri="{FF2B5EF4-FFF2-40B4-BE49-F238E27FC236}">
              <a16:creationId xmlns:a16="http://schemas.microsoft.com/office/drawing/2014/main" id="{E934DDFD-73BE-4EC2-A3FB-C97A992420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3" name="Text Box 143">
          <a:extLst>
            <a:ext uri="{FF2B5EF4-FFF2-40B4-BE49-F238E27FC236}">
              <a16:creationId xmlns:a16="http://schemas.microsoft.com/office/drawing/2014/main" id="{62130B64-CEEE-475D-A7D8-FCBFBCCA67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4" name="Text Box 144">
          <a:extLst>
            <a:ext uri="{FF2B5EF4-FFF2-40B4-BE49-F238E27FC236}">
              <a16:creationId xmlns:a16="http://schemas.microsoft.com/office/drawing/2014/main" id="{B68845EA-5E9B-44CB-B66D-70DB6566EC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5" name="Text Box 145">
          <a:extLst>
            <a:ext uri="{FF2B5EF4-FFF2-40B4-BE49-F238E27FC236}">
              <a16:creationId xmlns:a16="http://schemas.microsoft.com/office/drawing/2014/main" id="{4D78AA5B-2AA4-41F3-96EB-7E9E3529CE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6" name="Text Box 146">
          <a:extLst>
            <a:ext uri="{FF2B5EF4-FFF2-40B4-BE49-F238E27FC236}">
              <a16:creationId xmlns:a16="http://schemas.microsoft.com/office/drawing/2014/main" id="{97E2930F-44D1-4D19-BF2F-DB0D102B3D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7" name="Text Box 147">
          <a:extLst>
            <a:ext uri="{FF2B5EF4-FFF2-40B4-BE49-F238E27FC236}">
              <a16:creationId xmlns:a16="http://schemas.microsoft.com/office/drawing/2014/main" id="{7A019E1A-905E-43B6-BB5E-D33C48FC8C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8" name="Text Box 148">
          <a:extLst>
            <a:ext uri="{FF2B5EF4-FFF2-40B4-BE49-F238E27FC236}">
              <a16:creationId xmlns:a16="http://schemas.microsoft.com/office/drawing/2014/main" id="{D8098EFF-77C4-42C5-B5FB-412EFA07BD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9" name="Text Box 149">
          <a:extLst>
            <a:ext uri="{FF2B5EF4-FFF2-40B4-BE49-F238E27FC236}">
              <a16:creationId xmlns:a16="http://schemas.microsoft.com/office/drawing/2014/main" id="{AE0147D0-B214-41C7-8191-2ED5ACC113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0" name="Text Box 150">
          <a:extLst>
            <a:ext uri="{FF2B5EF4-FFF2-40B4-BE49-F238E27FC236}">
              <a16:creationId xmlns:a16="http://schemas.microsoft.com/office/drawing/2014/main" id="{6C9D61CE-C568-4F1E-AFE9-7613CEE0FB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1" name="Text Box 151">
          <a:extLst>
            <a:ext uri="{FF2B5EF4-FFF2-40B4-BE49-F238E27FC236}">
              <a16:creationId xmlns:a16="http://schemas.microsoft.com/office/drawing/2014/main" id="{C29C43F1-FD02-46EB-AFAB-8A24D6D88B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2" name="Text Box 152">
          <a:extLst>
            <a:ext uri="{FF2B5EF4-FFF2-40B4-BE49-F238E27FC236}">
              <a16:creationId xmlns:a16="http://schemas.microsoft.com/office/drawing/2014/main" id="{9A68F4E9-47FF-407F-8773-C697A7602D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3" name="Text Box 153">
          <a:extLst>
            <a:ext uri="{FF2B5EF4-FFF2-40B4-BE49-F238E27FC236}">
              <a16:creationId xmlns:a16="http://schemas.microsoft.com/office/drawing/2014/main" id="{70F02F41-3B5D-46E3-88F0-F7530E74C0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4" name="Text Box 154">
          <a:extLst>
            <a:ext uri="{FF2B5EF4-FFF2-40B4-BE49-F238E27FC236}">
              <a16:creationId xmlns:a16="http://schemas.microsoft.com/office/drawing/2014/main" id="{74B288E1-F1E1-46B9-8009-A0C2E61E97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5" name="Text Box 155">
          <a:extLst>
            <a:ext uri="{FF2B5EF4-FFF2-40B4-BE49-F238E27FC236}">
              <a16:creationId xmlns:a16="http://schemas.microsoft.com/office/drawing/2014/main" id="{28169C8C-B699-4078-AF33-906A8B8EC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6" name="Text Box 156">
          <a:extLst>
            <a:ext uri="{FF2B5EF4-FFF2-40B4-BE49-F238E27FC236}">
              <a16:creationId xmlns:a16="http://schemas.microsoft.com/office/drawing/2014/main" id="{C8020376-A04C-4D62-99F3-6CC4CAC6EF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DAE0474B-6BED-4811-B8FD-EC87BBE1E1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C9F0967B-1B4F-48B9-A0CC-0ED1B65AF2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9" name="Text Box 3">
          <a:extLst>
            <a:ext uri="{FF2B5EF4-FFF2-40B4-BE49-F238E27FC236}">
              <a16:creationId xmlns:a16="http://schemas.microsoft.com/office/drawing/2014/main" id="{5EC66669-781B-4B16-8CCD-72E1FEBB40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34991DF4-306B-46C8-84B8-72A9F6EB2E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1" name="Text Box 5">
          <a:extLst>
            <a:ext uri="{FF2B5EF4-FFF2-40B4-BE49-F238E27FC236}">
              <a16:creationId xmlns:a16="http://schemas.microsoft.com/office/drawing/2014/main" id="{2293C8B6-CB0C-42D1-822F-D0FE18A58C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2" name="Text Box 6">
          <a:extLst>
            <a:ext uri="{FF2B5EF4-FFF2-40B4-BE49-F238E27FC236}">
              <a16:creationId xmlns:a16="http://schemas.microsoft.com/office/drawing/2014/main" id="{79848408-7608-4BB2-8575-CCA2988C5D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3" name="Text Box 7">
          <a:extLst>
            <a:ext uri="{FF2B5EF4-FFF2-40B4-BE49-F238E27FC236}">
              <a16:creationId xmlns:a16="http://schemas.microsoft.com/office/drawing/2014/main" id="{A2B040B4-E69D-4C25-B8F1-DAD099CF75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2204CB07-FE87-4B7C-B140-84E3D79907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5" name="Text Box 9">
          <a:extLst>
            <a:ext uri="{FF2B5EF4-FFF2-40B4-BE49-F238E27FC236}">
              <a16:creationId xmlns:a16="http://schemas.microsoft.com/office/drawing/2014/main" id="{EAAAB4B1-3BDE-4A91-8421-4E6A83A2DA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6" name="Text Box 10">
          <a:extLst>
            <a:ext uri="{FF2B5EF4-FFF2-40B4-BE49-F238E27FC236}">
              <a16:creationId xmlns:a16="http://schemas.microsoft.com/office/drawing/2014/main" id="{737EF260-0F1C-4066-8FD0-FA8E2DEDDD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7" name="Text Box 11">
          <a:extLst>
            <a:ext uri="{FF2B5EF4-FFF2-40B4-BE49-F238E27FC236}">
              <a16:creationId xmlns:a16="http://schemas.microsoft.com/office/drawing/2014/main" id="{461B6D53-1990-4BEE-8B33-8E240269D1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8" name="Text Box 12">
          <a:extLst>
            <a:ext uri="{FF2B5EF4-FFF2-40B4-BE49-F238E27FC236}">
              <a16:creationId xmlns:a16="http://schemas.microsoft.com/office/drawing/2014/main" id="{144DBB5F-8692-42AB-8474-307FA5428A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9" name="Text Box 13">
          <a:extLst>
            <a:ext uri="{FF2B5EF4-FFF2-40B4-BE49-F238E27FC236}">
              <a16:creationId xmlns:a16="http://schemas.microsoft.com/office/drawing/2014/main" id="{ED18E170-C5C9-4F1E-88B8-6F25171609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0" name="Text Box 14">
          <a:extLst>
            <a:ext uri="{FF2B5EF4-FFF2-40B4-BE49-F238E27FC236}">
              <a16:creationId xmlns:a16="http://schemas.microsoft.com/office/drawing/2014/main" id="{4F1C91B6-10A7-4A4D-973E-9F62724834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4109F2E3-FFDC-4A2D-AE49-15005508BA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2" name="Text Box 16">
          <a:extLst>
            <a:ext uri="{FF2B5EF4-FFF2-40B4-BE49-F238E27FC236}">
              <a16:creationId xmlns:a16="http://schemas.microsoft.com/office/drawing/2014/main" id="{680F8D87-D391-4082-A9BE-0DF98F5D96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3" name="Text Box 18">
          <a:extLst>
            <a:ext uri="{FF2B5EF4-FFF2-40B4-BE49-F238E27FC236}">
              <a16:creationId xmlns:a16="http://schemas.microsoft.com/office/drawing/2014/main" id="{FF4B0596-68EF-4DC8-A612-EFF54919C3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4" name="Text Box 19">
          <a:extLst>
            <a:ext uri="{FF2B5EF4-FFF2-40B4-BE49-F238E27FC236}">
              <a16:creationId xmlns:a16="http://schemas.microsoft.com/office/drawing/2014/main" id="{ED19BB08-28EC-42BC-B5F9-A3682E2CEE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5" name="Text Box 20">
          <a:extLst>
            <a:ext uri="{FF2B5EF4-FFF2-40B4-BE49-F238E27FC236}">
              <a16:creationId xmlns:a16="http://schemas.microsoft.com/office/drawing/2014/main" id="{2A49C960-1E62-4E98-99C7-147FA86D3A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0BF1D4D-A85F-4559-93DB-EB24753B81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0D3D5332-0DEA-4EFB-870F-596BC08829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8" name="Text Box 23">
          <a:extLst>
            <a:ext uri="{FF2B5EF4-FFF2-40B4-BE49-F238E27FC236}">
              <a16:creationId xmlns:a16="http://schemas.microsoft.com/office/drawing/2014/main" id="{AB11B0C9-1A68-4DD3-903F-C22309B2EF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9" name="Text Box 24">
          <a:extLst>
            <a:ext uri="{FF2B5EF4-FFF2-40B4-BE49-F238E27FC236}">
              <a16:creationId xmlns:a16="http://schemas.microsoft.com/office/drawing/2014/main" id="{0C9B9C1C-D497-4B3F-A3EB-1E8B173501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0" name="Text Box 25">
          <a:extLst>
            <a:ext uri="{FF2B5EF4-FFF2-40B4-BE49-F238E27FC236}">
              <a16:creationId xmlns:a16="http://schemas.microsoft.com/office/drawing/2014/main" id="{D8D053D8-BA02-4935-8D4B-413C9077E4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1" name="Text Box 26">
          <a:extLst>
            <a:ext uri="{FF2B5EF4-FFF2-40B4-BE49-F238E27FC236}">
              <a16:creationId xmlns:a16="http://schemas.microsoft.com/office/drawing/2014/main" id="{6C87A5A0-E618-4380-A809-D91B509063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2" name="Text Box 27">
          <a:extLst>
            <a:ext uri="{FF2B5EF4-FFF2-40B4-BE49-F238E27FC236}">
              <a16:creationId xmlns:a16="http://schemas.microsoft.com/office/drawing/2014/main" id="{E11A93AD-2CC8-4D41-9AC3-0A3DD87012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3" name="Text Box 28">
          <a:extLst>
            <a:ext uri="{FF2B5EF4-FFF2-40B4-BE49-F238E27FC236}">
              <a16:creationId xmlns:a16="http://schemas.microsoft.com/office/drawing/2014/main" id="{A28D711F-6EAA-43F7-BEB2-7764436915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4" name="Text Box 29">
          <a:extLst>
            <a:ext uri="{FF2B5EF4-FFF2-40B4-BE49-F238E27FC236}">
              <a16:creationId xmlns:a16="http://schemas.microsoft.com/office/drawing/2014/main" id="{E853F224-453A-43C6-8F6C-6D2CED0774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5" name="Text Box 30">
          <a:extLst>
            <a:ext uri="{FF2B5EF4-FFF2-40B4-BE49-F238E27FC236}">
              <a16:creationId xmlns:a16="http://schemas.microsoft.com/office/drawing/2014/main" id="{6024B6D6-9034-4AC8-B3B0-1AE46F88F5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6" name="Text Box 31">
          <a:extLst>
            <a:ext uri="{FF2B5EF4-FFF2-40B4-BE49-F238E27FC236}">
              <a16:creationId xmlns:a16="http://schemas.microsoft.com/office/drawing/2014/main" id="{FED5A432-5B3E-467D-BD66-FF7CCBBBD8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7" name="Text Box 32">
          <a:extLst>
            <a:ext uri="{FF2B5EF4-FFF2-40B4-BE49-F238E27FC236}">
              <a16:creationId xmlns:a16="http://schemas.microsoft.com/office/drawing/2014/main" id="{2CDE7918-37EC-4207-B768-BCCCA4C571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8" name="Text Box 33">
          <a:extLst>
            <a:ext uri="{FF2B5EF4-FFF2-40B4-BE49-F238E27FC236}">
              <a16:creationId xmlns:a16="http://schemas.microsoft.com/office/drawing/2014/main" id="{455F5E8B-2076-401F-B498-31DC969721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9" name="Text Box 34">
          <a:extLst>
            <a:ext uri="{FF2B5EF4-FFF2-40B4-BE49-F238E27FC236}">
              <a16:creationId xmlns:a16="http://schemas.microsoft.com/office/drawing/2014/main" id="{5529F9C6-CF5A-410E-B908-3D0528AEF3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0" name="Text Box 35">
          <a:extLst>
            <a:ext uri="{FF2B5EF4-FFF2-40B4-BE49-F238E27FC236}">
              <a16:creationId xmlns:a16="http://schemas.microsoft.com/office/drawing/2014/main" id="{23520A9A-EDCC-4528-BFD9-DC1900B852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1" name="Text Box 36">
          <a:extLst>
            <a:ext uri="{FF2B5EF4-FFF2-40B4-BE49-F238E27FC236}">
              <a16:creationId xmlns:a16="http://schemas.microsoft.com/office/drawing/2014/main" id="{C4BFE6F8-2171-4F32-BBFC-4CBD850CE5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2" name="Text Box 37">
          <a:extLst>
            <a:ext uri="{FF2B5EF4-FFF2-40B4-BE49-F238E27FC236}">
              <a16:creationId xmlns:a16="http://schemas.microsoft.com/office/drawing/2014/main" id="{F0069ADA-CF1F-44E2-8337-A1BDE93595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3" name="Text Box 38">
          <a:extLst>
            <a:ext uri="{FF2B5EF4-FFF2-40B4-BE49-F238E27FC236}">
              <a16:creationId xmlns:a16="http://schemas.microsoft.com/office/drawing/2014/main" id="{4F9AA795-7E28-4C4C-A0A7-3E0514EEB2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4" name="Text Box 39">
          <a:extLst>
            <a:ext uri="{FF2B5EF4-FFF2-40B4-BE49-F238E27FC236}">
              <a16:creationId xmlns:a16="http://schemas.microsoft.com/office/drawing/2014/main" id="{9FCA96AE-E03F-477A-8978-5061E9F141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5" name="Text Box 40">
          <a:extLst>
            <a:ext uri="{FF2B5EF4-FFF2-40B4-BE49-F238E27FC236}">
              <a16:creationId xmlns:a16="http://schemas.microsoft.com/office/drawing/2014/main" id="{AD1416A4-4A6D-44D3-AB5A-B6DB37FE30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6" name="Text Box 41">
          <a:extLst>
            <a:ext uri="{FF2B5EF4-FFF2-40B4-BE49-F238E27FC236}">
              <a16:creationId xmlns:a16="http://schemas.microsoft.com/office/drawing/2014/main" id="{A39A5C72-AD7A-4B72-814F-FFEDA6C5F5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7" name="Text Box 42">
          <a:extLst>
            <a:ext uri="{FF2B5EF4-FFF2-40B4-BE49-F238E27FC236}">
              <a16:creationId xmlns:a16="http://schemas.microsoft.com/office/drawing/2014/main" id="{B10B606B-9ECE-4678-98AB-7FEA981AAC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8" name="Text Box 43">
          <a:extLst>
            <a:ext uri="{FF2B5EF4-FFF2-40B4-BE49-F238E27FC236}">
              <a16:creationId xmlns:a16="http://schemas.microsoft.com/office/drawing/2014/main" id="{58CD2D7B-9336-44D6-A844-880E4F8786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9" name="Text Box 44">
          <a:extLst>
            <a:ext uri="{FF2B5EF4-FFF2-40B4-BE49-F238E27FC236}">
              <a16:creationId xmlns:a16="http://schemas.microsoft.com/office/drawing/2014/main" id="{EE9FBE88-44DF-489F-B81C-CC65037080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0" name="Text Box 45">
          <a:extLst>
            <a:ext uri="{FF2B5EF4-FFF2-40B4-BE49-F238E27FC236}">
              <a16:creationId xmlns:a16="http://schemas.microsoft.com/office/drawing/2014/main" id="{96CD361D-5A1F-4943-B64E-5194595399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1" name="Text Box 46">
          <a:extLst>
            <a:ext uri="{FF2B5EF4-FFF2-40B4-BE49-F238E27FC236}">
              <a16:creationId xmlns:a16="http://schemas.microsoft.com/office/drawing/2014/main" id="{3767D814-E47F-4D9B-84E1-9716A8969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2" name="Text Box 47">
          <a:extLst>
            <a:ext uri="{FF2B5EF4-FFF2-40B4-BE49-F238E27FC236}">
              <a16:creationId xmlns:a16="http://schemas.microsoft.com/office/drawing/2014/main" id="{8B0AA2F6-781B-427D-AFF7-8CDDC11373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3" name="Text Box 48">
          <a:extLst>
            <a:ext uri="{FF2B5EF4-FFF2-40B4-BE49-F238E27FC236}">
              <a16:creationId xmlns:a16="http://schemas.microsoft.com/office/drawing/2014/main" id="{4C71FF77-D414-410D-8536-404F583DF4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4" name="Text Box 49">
          <a:extLst>
            <a:ext uri="{FF2B5EF4-FFF2-40B4-BE49-F238E27FC236}">
              <a16:creationId xmlns:a16="http://schemas.microsoft.com/office/drawing/2014/main" id="{C7396F68-6E4D-44D5-A688-C026223747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5" name="Text Box 50">
          <a:extLst>
            <a:ext uri="{FF2B5EF4-FFF2-40B4-BE49-F238E27FC236}">
              <a16:creationId xmlns:a16="http://schemas.microsoft.com/office/drawing/2014/main" id="{B69B88F6-D667-451A-B55C-4D33F3D31A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6" name="Text Box 51">
          <a:extLst>
            <a:ext uri="{FF2B5EF4-FFF2-40B4-BE49-F238E27FC236}">
              <a16:creationId xmlns:a16="http://schemas.microsoft.com/office/drawing/2014/main" id="{FBEE3292-133A-4DD8-854E-C3CD5173A0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7" name="Text Box 52">
          <a:extLst>
            <a:ext uri="{FF2B5EF4-FFF2-40B4-BE49-F238E27FC236}">
              <a16:creationId xmlns:a16="http://schemas.microsoft.com/office/drawing/2014/main" id="{550B585F-FEBC-41C6-A294-2F4C452A1E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8" name="Text Box 53">
          <a:extLst>
            <a:ext uri="{FF2B5EF4-FFF2-40B4-BE49-F238E27FC236}">
              <a16:creationId xmlns:a16="http://schemas.microsoft.com/office/drawing/2014/main" id="{6BFA27DC-EAF9-49B0-8CEF-59A8389E39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9" name="Text Box 54">
          <a:extLst>
            <a:ext uri="{FF2B5EF4-FFF2-40B4-BE49-F238E27FC236}">
              <a16:creationId xmlns:a16="http://schemas.microsoft.com/office/drawing/2014/main" id="{44979E49-D9B6-43AD-B4D4-FF06966886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0" name="Text Box 55">
          <a:extLst>
            <a:ext uri="{FF2B5EF4-FFF2-40B4-BE49-F238E27FC236}">
              <a16:creationId xmlns:a16="http://schemas.microsoft.com/office/drawing/2014/main" id="{849B5845-CBCB-4217-9D64-7C82A3E9BD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1" name="Text Box 56">
          <a:extLst>
            <a:ext uri="{FF2B5EF4-FFF2-40B4-BE49-F238E27FC236}">
              <a16:creationId xmlns:a16="http://schemas.microsoft.com/office/drawing/2014/main" id="{90642A81-6900-4524-8CFC-AF82A50D47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2" name="Text Box 57">
          <a:extLst>
            <a:ext uri="{FF2B5EF4-FFF2-40B4-BE49-F238E27FC236}">
              <a16:creationId xmlns:a16="http://schemas.microsoft.com/office/drawing/2014/main" id="{C2A9B2F0-AAF7-4255-915D-CE00FB0214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3" name="Text Box 58">
          <a:extLst>
            <a:ext uri="{FF2B5EF4-FFF2-40B4-BE49-F238E27FC236}">
              <a16:creationId xmlns:a16="http://schemas.microsoft.com/office/drawing/2014/main" id="{4B5652C7-1126-4CEA-8B3D-D9B246D2D5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4" name="Text Box 59">
          <a:extLst>
            <a:ext uri="{FF2B5EF4-FFF2-40B4-BE49-F238E27FC236}">
              <a16:creationId xmlns:a16="http://schemas.microsoft.com/office/drawing/2014/main" id="{00640BB6-4316-4AED-BF49-67FDB71A16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5" name="Text Box 60">
          <a:extLst>
            <a:ext uri="{FF2B5EF4-FFF2-40B4-BE49-F238E27FC236}">
              <a16:creationId xmlns:a16="http://schemas.microsoft.com/office/drawing/2014/main" id="{C39732A4-AA49-49F7-97C1-4D429859A7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6" name="Text Box 61">
          <a:extLst>
            <a:ext uri="{FF2B5EF4-FFF2-40B4-BE49-F238E27FC236}">
              <a16:creationId xmlns:a16="http://schemas.microsoft.com/office/drawing/2014/main" id="{935C0F16-5F30-4ED3-9879-797533641F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7" name="Text Box 62">
          <a:extLst>
            <a:ext uri="{FF2B5EF4-FFF2-40B4-BE49-F238E27FC236}">
              <a16:creationId xmlns:a16="http://schemas.microsoft.com/office/drawing/2014/main" id="{FC8AE0BB-ED1F-4AE1-ADF7-690F21A5A0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8" name="Text Box 63">
          <a:extLst>
            <a:ext uri="{FF2B5EF4-FFF2-40B4-BE49-F238E27FC236}">
              <a16:creationId xmlns:a16="http://schemas.microsoft.com/office/drawing/2014/main" id="{6CFF7896-AD24-4FA2-BE17-197C09418C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9" name="Text Box 64">
          <a:extLst>
            <a:ext uri="{FF2B5EF4-FFF2-40B4-BE49-F238E27FC236}">
              <a16:creationId xmlns:a16="http://schemas.microsoft.com/office/drawing/2014/main" id="{85608FD1-E38D-4E19-A906-F3ADEC953A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0" name="Text Box 65">
          <a:extLst>
            <a:ext uri="{FF2B5EF4-FFF2-40B4-BE49-F238E27FC236}">
              <a16:creationId xmlns:a16="http://schemas.microsoft.com/office/drawing/2014/main" id="{F8AA0388-738B-4574-8273-634B4E1D23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1" name="Text Box 66">
          <a:extLst>
            <a:ext uri="{FF2B5EF4-FFF2-40B4-BE49-F238E27FC236}">
              <a16:creationId xmlns:a16="http://schemas.microsoft.com/office/drawing/2014/main" id="{6013A5F0-ED6A-4C47-BEC9-094FA23CF7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2" name="Text Box 67">
          <a:extLst>
            <a:ext uri="{FF2B5EF4-FFF2-40B4-BE49-F238E27FC236}">
              <a16:creationId xmlns:a16="http://schemas.microsoft.com/office/drawing/2014/main" id="{B22950F4-F3DE-41BF-B88D-6E5E9E9CEB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3" name="Text Box 68">
          <a:extLst>
            <a:ext uri="{FF2B5EF4-FFF2-40B4-BE49-F238E27FC236}">
              <a16:creationId xmlns:a16="http://schemas.microsoft.com/office/drawing/2014/main" id="{17F06577-1929-4565-A487-96C6444BA7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4" name="Text Box 69">
          <a:extLst>
            <a:ext uri="{FF2B5EF4-FFF2-40B4-BE49-F238E27FC236}">
              <a16:creationId xmlns:a16="http://schemas.microsoft.com/office/drawing/2014/main" id="{332EB03D-81C4-4375-A93D-BCDAFB3CBA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5" name="Text Box 70">
          <a:extLst>
            <a:ext uri="{FF2B5EF4-FFF2-40B4-BE49-F238E27FC236}">
              <a16:creationId xmlns:a16="http://schemas.microsoft.com/office/drawing/2014/main" id="{F1D47503-84CA-463D-800E-ED57F15EC9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6" name="Text Box 71">
          <a:extLst>
            <a:ext uri="{FF2B5EF4-FFF2-40B4-BE49-F238E27FC236}">
              <a16:creationId xmlns:a16="http://schemas.microsoft.com/office/drawing/2014/main" id="{D9BAE014-0FB8-4210-8610-4553ECB82E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7" name="Text Box 72">
          <a:extLst>
            <a:ext uri="{FF2B5EF4-FFF2-40B4-BE49-F238E27FC236}">
              <a16:creationId xmlns:a16="http://schemas.microsoft.com/office/drawing/2014/main" id="{B9F363DF-974B-42EB-9BCA-ECD11C7670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8" name="Text Box 73">
          <a:extLst>
            <a:ext uri="{FF2B5EF4-FFF2-40B4-BE49-F238E27FC236}">
              <a16:creationId xmlns:a16="http://schemas.microsoft.com/office/drawing/2014/main" id="{AC3008C1-D099-4F91-91E6-42E3E5A499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9" name="Text Box 74">
          <a:extLst>
            <a:ext uri="{FF2B5EF4-FFF2-40B4-BE49-F238E27FC236}">
              <a16:creationId xmlns:a16="http://schemas.microsoft.com/office/drawing/2014/main" id="{966293DB-78E2-4860-8F3E-654D42F063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0" name="Text Box 75">
          <a:extLst>
            <a:ext uri="{FF2B5EF4-FFF2-40B4-BE49-F238E27FC236}">
              <a16:creationId xmlns:a16="http://schemas.microsoft.com/office/drawing/2014/main" id="{57347E21-E1C4-479E-91ED-FA0FE0B2C8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1" name="Text Box 76">
          <a:extLst>
            <a:ext uri="{FF2B5EF4-FFF2-40B4-BE49-F238E27FC236}">
              <a16:creationId xmlns:a16="http://schemas.microsoft.com/office/drawing/2014/main" id="{33A3C65F-1767-4544-8A7D-B82B66162B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2" name="Text Box 77">
          <a:extLst>
            <a:ext uri="{FF2B5EF4-FFF2-40B4-BE49-F238E27FC236}">
              <a16:creationId xmlns:a16="http://schemas.microsoft.com/office/drawing/2014/main" id="{5A7AB09C-80BA-495A-B638-03882C32C8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3" name="Text Box 78">
          <a:extLst>
            <a:ext uri="{FF2B5EF4-FFF2-40B4-BE49-F238E27FC236}">
              <a16:creationId xmlns:a16="http://schemas.microsoft.com/office/drawing/2014/main" id="{6280B3EF-4A47-4AD3-ADF9-2335D3F8D5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4" name="Text Box 79">
          <a:extLst>
            <a:ext uri="{FF2B5EF4-FFF2-40B4-BE49-F238E27FC236}">
              <a16:creationId xmlns:a16="http://schemas.microsoft.com/office/drawing/2014/main" id="{D7C974AD-27BB-4CF7-8D30-83ED113B39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5" name="Text Box 80">
          <a:extLst>
            <a:ext uri="{FF2B5EF4-FFF2-40B4-BE49-F238E27FC236}">
              <a16:creationId xmlns:a16="http://schemas.microsoft.com/office/drawing/2014/main" id="{BF327C9C-422B-42C8-9F74-2D3F96114D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6" name="Text Box 81">
          <a:extLst>
            <a:ext uri="{FF2B5EF4-FFF2-40B4-BE49-F238E27FC236}">
              <a16:creationId xmlns:a16="http://schemas.microsoft.com/office/drawing/2014/main" id="{F0CEBD37-2576-4424-A521-1EB762B89A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7" name="Text Box 82">
          <a:extLst>
            <a:ext uri="{FF2B5EF4-FFF2-40B4-BE49-F238E27FC236}">
              <a16:creationId xmlns:a16="http://schemas.microsoft.com/office/drawing/2014/main" id="{E19D43CF-CB4F-48BD-81C3-1C5CC37C5D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8" name="Text Box 83">
          <a:extLst>
            <a:ext uri="{FF2B5EF4-FFF2-40B4-BE49-F238E27FC236}">
              <a16:creationId xmlns:a16="http://schemas.microsoft.com/office/drawing/2014/main" id="{A531D982-EFB5-444D-9F6B-E91CDBF676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9" name="Text Box 84">
          <a:extLst>
            <a:ext uri="{FF2B5EF4-FFF2-40B4-BE49-F238E27FC236}">
              <a16:creationId xmlns:a16="http://schemas.microsoft.com/office/drawing/2014/main" id="{B865840E-8B13-495F-BBEC-430A2DD6A6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0" name="Text Box 85">
          <a:extLst>
            <a:ext uri="{FF2B5EF4-FFF2-40B4-BE49-F238E27FC236}">
              <a16:creationId xmlns:a16="http://schemas.microsoft.com/office/drawing/2014/main" id="{FAF482F3-6344-4371-BCF5-998BF4C95D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1" name="Text Box 86">
          <a:extLst>
            <a:ext uri="{FF2B5EF4-FFF2-40B4-BE49-F238E27FC236}">
              <a16:creationId xmlns:a16="http://schemas.microsoft.com/office/drawing/2014/main" id="{C26E30BE-2BD9-4151-8D5D-286DAEE8A7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2" name="Text Box 87">
          <a:extLst>
            <a:ext uri="{FF2B5EF4-FFF2-40B4-BE49-F238E27FC236}">
              <a16:creationId xmlns:a16="http://schemas.microsoft.com/office/drawing/2014/main" id="{235FF7A5-815F-40E3-8268-5C0CBE370C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3" name="Text Box 88">
          <a:extLst>
            <a:ext uri="{FF2B5EF4-FFF2-40B4-BE49-F238E27FC236}">
              <a16:creationId xmlns:a16="http://schemas.microsoft.com/office/drawing/2014/main" id="{73FB1DD7-2ABD-453C-808C-E9F5FA97B0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4" name="Text Box 89">
          <a:extLst>
            <a:ext uri="{FF2B5EF4-FFF2-40B4-BE49-F238E27FC236}">
              <a16:creationId xmlns:a16="http://schemas.microsoft.com/office/drawing/2014/main" id="{353D8A98-A825-4F4A-9506-ED0AFDE346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5" name="Text Box 90">
          <a:extLst>
            <a:ext uri="{FF2B5EF4-FFF2-40B4-BE49-F238E27FC236}">
              <a16:creationId xmlns:a16="http://schemas.microsoft.com/office/drawing/2014/main" id="{5416C625-3F0B-4378-AE4B-C8D67B8C79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6" name="Text Box 91">
          <a:extLst>
            <a:ext uri="{FF2B5EF4-FFF2-40B4-BE49-F238E27FC236}">
              <a16:creationId xmlns:a16="http://schemas.microsoft.com/office/drawing/2014/main" id="{D13E85E3-5487-4205-A7FE-13F878DC8A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7" name="Text Box 92">
          <a:extLst>
            <a:ext uri="{FF2B5EF4-FFF2-40B4-BE49-F238E27FC236}">
              <a16:creationId xmlns:a16="http://schemas.microsoft.com/office/drawing/2014/main" id="{EF089A26-1FFE-4CBB-9E83-276D60CD41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8" name="Text Box 93">
          <a:extLst>
            <a:ext uri="{FF2B5EF4-FFF2-40B4-BE49-F238E27FC236}">
              <a16:creationId xmlns:a16="http://schemas.microsoft.com/office/drawing/2014/main" id="{E49D6437-93BF-4E42-9562-5F147519A6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9" name="Text Box 94">
          <a:extLst>
            <a:ext uri="{FF2B5EF4-FFF2-40B4-BE49-F238E27FC236}">
              <a16:creationId xmlns:a16="http://schemas.microsoft.com/office/drawing/2014/main" id="{35787A1C-7278-4520-A5C0-F9B0BCF1AB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0" name="Text Box 95">
          <a:extLst>
            <a:ext uri="{FF2B5EF4-FFF2-40B4-BE49-F238E27FC236}">
              <a16:creationId xmlns:a16="http://schemas.microsoft.com/office/drawing/2014/main" id="{F1134B83-9098-4ECE-9547-8FE3560DB5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1" name="Text Box 96">
          <a:extLst>
            <a:ext uri="{FF2B5EF4-FFF2-40B4-BE49-F238E27FC236}">
              <a16:creationId xmlns:a16="http://schemas.microsoft.com/office/drawing/2014/main" id="{9781C917-8F93-4E54-9618-ADCFB6F09E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2" name="Text Box 97">
          <a:extLst>
            <a:ext uri="{FF2B5EF4-FFF2-40B4-BE49-F238E27FC236}">
              <a16:creationId xmlns:a16="http://schemas.microsoft.com/office/drawing/2014/main" id="{E173CC07-67CB-470F-A50A-D4974B0E34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3" name="Text Box 98">
          <a:extLst>
            <a:ext uri="{FF2B5EF4-FFF2-40B4-BE49-F238E27FC236}">
              <a16:creationId xmlns:a16="http://schemas.microsoft.com/office/drawing/2014/main" id="{A5BD3B56-AA5B-4702-BAF3-351E7ECE61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4" name="Text Box 99">
          <a:extLst>
            <a:ext uri="{FF2B5EF4-FFF2-40B4-BE49-F238E27FC236}">
              <a16:creationId xmlns:a16="http://schemas.microsoft.com/office/drawing/2014/main" id="{CA4E4658-5ECB-4A3D-8D8A-BC38639670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5" name="Text Box 100">
          <a:extLst>
            <a:ext uri="{FF2B5EF4-FFF2-40B4-BE49-F238E27FC236}">
              <a16:creationId xmlns:a16="http://schemas.microsoft.com/office/drawing/2014/main" id="{6C6732A5-3C71-461D-A3E9-B502485E63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6" name="Text Box 101">
          <a:extLst>
            <a:ext uri="{FF2B5EF4-FFF2-40B4-BE49-F238E27FC236}">
              <a16:creationId xmlns:a16="http://schemas.microsoft.com/office/drawing/2014/main" id="{36131F51-C0D2-4952-A374-75FE6D7EBA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7" name="Text Box 102">
          <a:extLst>
            <a:ext uri="{FF2B5EF4-FFF2-40B4-BE49-F238E27FC236}">
              <a16:creationId xmlns:a16="http://schemas.microsoft.com/office/drawing/2014/main" id="{7627E623-A1DE-4DF2-8471-A2A3207A76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8" name="Text Box 103">
          <a:extLst>
            <a:ext uri="{FF2B5EF4-FFF2-40B4-BE49-F238E27FC236}">
              <a16:creationId xmlns:a16="http://schemas.microsoft.com/office/drawing/2014/main" id="{8CD0C9C5-3063-467F-89E3-35988DDE95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9" name="Text Box 104">
          <a:extLst>
            <a:ext uri="{FF2B5EF4-FFF2-40B4-BE49-F238E27FC236}">
              <a16:creationId xmlns:a16="http://schemas.microsoft.com/office/drawing/2014/main" id="{66265DDF-30AE-44B9-ADCA-CA086FD136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0" name="Text Box 105">
          <a:extLst>
            <a:ext uri="{FF2B5EF4-FFF2-40B4-BE49-F238E27FC236}">
              <a16:creationId xmlns:a16="http://schemas.microsoft.com/office/drawing/2014/main" id="{D926912B-B2DA-41D0-9DD3-7F37CAC72B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1" name="Text Box 106">
          <a:extLst>
            <a:ext uri="{FF2B5EF4-FFF2-40B4-BE49-F238E27FC236}">
              <a16:creationId xmlns:a16="http://schemas.microsoft.com/office/drawing/2014/main" id="{E898D93C-8102-4C3C-86A5-B7037FC780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2" name="Text Box 107">
          <a:extLst>
            <a:ext uri="{FF2B5EF4-FFF2-40B4-BE49-F238E27FC236}">
              <a16:creationId xmlns:a16="http://schemas.microsoft.com/office/drawing/2014/main" id="{884DDAE3-E216-40C7-8A95-9528905D4F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3" name="Text Box 108">
          <a:extLst>
            <a:ext uri="{FF2B5EF4-FFF2-40B4-BE49-F238E27FC236}">
              <a16:creationId xmlns:a16="http://schemas.microsoft.com/office/drawing/2014/main" id="{9EDC1920-C81F-49D0-B1F3-40402DE63F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4" name="Text Box 109">
          <a:extLst>
            <a:ext uri="{FF2B5EF4-FFF2-40B4-BE49-F238E27FC236}">
              <a16:creationId xmlns:a16="http://schemas.microsoft.com/office/drawing/2014/main" id="{93C34EE0-A49D-40A5-90E2-F2853677FC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5" name="Text Box 110">
          <a:extLst>
            <a:ext uri="{FF2B5EF4-FFF2-40B4-BE49-F238E27FC236}">
              <a16:creationId xmlns:a16="http://schemas.microsoft.com/office/drawing/2014/main" id="{BEB7B7D7-0F38-478C-B972-99F32C2429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6" name="Text Box 111">
          <a:extLst>
            <a:ext uri="{FF2B5EF4-FFF2-40B4-BE49-F238E27FC236}">
              <a16:creationId xmlns:a16="http://schemas.microsoft.com/office/drawing/2014/main" id="{F2CDD781-CC49-43B0-8657-D4B4C86413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7" name="Text Box 112">
          <a:extLst>
            <a:ext uri="{FF2B5EF4-FFF2-40B4-BE49-F238E27FC236}">
              <a16:creationId xmlns:a16="http://schemas.microsoft.com/office/drawing/2014/main" id="{A2E09500-518C-451D-9AAD-9062896DB5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8" name="Text Box 113">
          <a:extLst>
            <a:ext uri="{FF2B5EF4-FFF2-40B4-BE49-F238E27FC236}">
              <a16:creationId xmlns:a16="http://schemas.microsoft.com/office/drawing/2014/main" id="{E8B34A8B-2A7C-4E92-B524-25CB2C26E9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9" name="Text Box 114">
          <a:extLst>
            <a:ext uri="{FF2B5EF4-FFF2-40B4-BE49-F238E27FC236}">
              <a16:creationId xmlns:a16="http://schemas.microsoft.com/office/drawing/2014/main" id="{51E47254-C69C-436D-8163-2BD8BE9E58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0" name="Text Box 115">
          <a:extLst>
            <a:ext uri="{FF2B5EF4-FFF2-40B4-BE49-F238E27FC236}">
              <a16:creationId xmlns:a16="http://schemas.microsoft.com/office/drawing/2014/main" id="{1404C69F-C89E-4774-81A7-D78A8CD44A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1" name="Text Box 116">
          <a:extLst>
            <a:ext uri="{FF2B5EF4-FFF2-40B4-BE49-F238E27FC236}">
              <a16:creationId xmlns:a16="http://schemas.microsoft.com/office/drawing/2014/main" id="{5D2E4CFD-A9F3-467A-A4A5-96BCF9E949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2" name="Text Box 117">
          <a:extLst>
            <a:ext uri="{FF2B5EF4-FFF2-40B4-BE49-F238E27FC236}">
              <a16:creationId xmlns:a16="http://schemas.microsoft.com/office/drawing/2014/main" id="{CEF1539C-31F0-4101-BC43-A15182018A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3" name="Text Box 118">
          <a:extLst>
            <a:ext uri="{FF2B5EF4-FFF2-40B4-BE49-F238E27FC236}">
              <a16:creationId xmlns:a16="http://schemas.microsoft.com/office/drawing/2014/main" id="{985D5024-A7F0-432B-A0F5-1AD90B915A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4" name="Text Box 119">
          <a:extLst>
            <a:ext uri="{FF2B5EF4-FFF2-40B4-BE49-F238E27FC236}">
              <a16:creationId xmlns:a16="http://schemas.microsoft.com/office/drawing/2014/main" id="{277789AB-D7DB-47C3-96EB-01D33BD0AA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5" name="Text Box 120">
          <a:extLst>
            <a:ext uri="{FF2B5EF4-FFF2-40B4-BE49-F238E27FC236}">
              <a16:creationId xmlns:a16="http://schemas.microsoft.com/office/drawing/2014/main" id="{811C8409-9DBE-4EF6-B230-7ED54DA79C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6" name="Text Box 121">
          <a:extLst>
            <a:ext uri="{FF2B5EF4-FFF2-40B4-BE49-F238E27FC236}">
              <a16:creationId xmlns:a16="http://schemas.microsoft.com/office/drawing/2014/main" id="{30338EFB-EF9A-4EDA-BFA2-4AF1F30C94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7" name="Text Box 122">
          <a:extLst>
            <a:ext uri="{FF2B5EF4-FFF2-40B4-BE49-F238E27FC236}">
              <a16:creationId xmlns:a16="http://schemas.microsoft.com/office/drawing/2014/main" id="{A3B21BED-A9C5-4ED3-B5A2-B99CA3A543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8" name="Text Box 123">
          <a:extLst>
            <a:ext uri="{FF2B5EF4-FFF2-40B4-BE49-F238E27FC236}">
              <a16:creationId xmlns:a16="http://schemas.microsoft.com/office/drawing/2014/main" id="{A781761A-DC2E-4B79-8DA7-666E5D5932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9" name="Text Box 124">
          <a:extLst>
            <a:ext uri="{FF2B5EF4-FFF2-40B4-BE49-F238E27FC236}">
              <a16:creationId xmlns:a16="http://schemas.microsoft.com/office/drawing/2014/main" id="{ED97BE01-3054-42B4-B87C-1AEFC24EF0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0" name="Text Box 125">
          <a:extLst>
            <a:ext uri="{FF2B5EF4-FFF2-40B4-BE49-F238E27FC236}">
              <a16:creationId xmlns:a16="http://schemas.microsoft.com/office/drawing/2014/main" id="{53A7B660-423E-482A-918D-D1459FA5FA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1" name="Text Box 126">
          <a:extLst>
            <a:ext uri="{FF2B5EF4-FFF2-40B4-BE49-F238E27FC236}">
              <a16:creationId xmlns:a16="http://schemas.microsoft.com/office/drawing/2014/main" id="{FC61D682-A572-4B3F-BF70-EB8DC24158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2" name="Text Box 127">
          <a:extLst>
            <a:ext uri="{FF2B5EF4-FFF2-40B4-BE49-F238E27FC236}">
              <a16:creationId xmlns:a16="http://schemas.microsoft.com/office/drawing/2014/main" id="{6D88FFA7-324B-4F53-B839-3CC1269BEB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3" name="Text Box 128">
          <a:extLst>
            <a:ext uri="{FF2B5EF4-FFF2-40B4-BE49-F238E27FC236}">
              <a16:creationId xmlns:a16="http://schemas.microsoft.com/office/drawing/2014/main" id="{C9C50ADF-0B7F-49C4-9BAF-EA91D8EBD0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4" name="Text Box 129">
          <a:extLst>
            <a:ext uri="{FF2B5EF4-FFF2-40B4-BE49-F238E27FC236}">
              <a16:creationId xmlns:a16="http://schemas.microsoft.com/office/drawing/2014/main" id="{50520A97-25D1-471B-8A2F-1551E05DA2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5" name="Text Box 130">
          <a:extLst>
            <a:ext uri="{FF2B5EF4-FFF2-40B4-BE49-F238E27FC236}">
              <a16:creationId xmlns:a16="http://schemas.microsoft.com/office/drawing/2014/main" id="{D131604B-1A82-414C-A397-04368C2FAD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6" name="Text Box 131">
          <a:extLst>
            <a:ext uri="{FF2B5EF4-FFF2-40B4-BE49-F238E27FC236}">
              <a16:creationId xmlns:a16="http://schemas.microsoft.com/office/drawing/2014/main" id="{E4EB11A1-EFE5-4A09-A822-57760899D3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7" name="Text Box 132">
          <a:extLst>
            <a:ext uri="{FF2B5EF4-FFF2-40B4-BE49-F238E27FC236}">
              <a16:creationId xmlns:a16="http://schemas.microsoft.com/office/drawing/2014/main" id="{06CF94D4-9DF4-4D90-9F00-04C8DACA26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8" name="Text Box 133">
          <a:extLst>
            <a:ext uri="{FF2B5EF4-FFF2-40B4-BE49-F238E27FC236}">
              <a16:creationId xmlns:a16="http://schemas.microsoft.com/office/drawing/2014/main" id="{080B8439-B14D-440A-AECF-DD8EB64ED0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9" name="Text Box 134">
          <a:extLst>
            <a:ext uri="{FF2B5EF4-FFF2-40B4-BE49-F238E27FC236}">
              <a16:creationId xmlns:a16="http://schemas.microsoft.com/office/drawing/2014/main" id="{FCFB1D94-ABDE-4136-A1D1-6A78E2B6FA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0" name="Text Box 135">
          <a:extLst>
            <a:ext uri="{FF2B5EF4-FFF2-40B4-BE49-F238E27FC236}">
              <a16:creationId xmlns:a16="http://schemas.microsoft.com/office/drawing/2014/main" id="{61944B3B-F496-4483-9094-6FF7FEE1BB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1" name="Text Box 136">
          <a:extLst>
            <a:ext uri="{FF2B5EF4-FFF2-40B4-BE49-F238E27FC236}">
              <a16:creationId xmlns:a16="http://schemas.microsoft.com/office/drawing/2014/main" id="{D8BAF5EB-113C-40D5-B72D-57970420C0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2" name="Text Box 137">
          <a:extLst>
            <a:ext uri="{FF2B5EF4-FFF2-40B4-BE49-F238E27FC236}">
              <a16:creationId xmlns:a16="http://schemas.microsoft.com/office/drawing/2014/main" id="{9E4431C9-B44F-4D56-B1A6-72E8D86E7A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3" name="Text Box 138">
          <a:extLst>
            <a:ext uri="{FF2B5EF4-FFF2-40B4-BE49-F238E27FC236}">
              <a16:creationId xmlns:a16="http://schemas.microsoft.com/office/drawing/2014/main" id="{0651E8D1-23A6-4379-9FEE-CE34BBE4EC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4" name="Text Box 139">
          <a:extLst>
            <a:ext uri="{FF2B5EF4-FFF2-40B4-BE49-F238E27FC236}">
              <a16:creationId xmlns:a16="http://schemas.microsoft.com/office/drawing/2014/main" id="{21797593-46FA-4394-A7E5-D1EA781E29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5" name="Text Box 140">
          <a:extLst>
            <a:ext uri="{FF2B5EF4-FFF2-40B4-BE49-F238E27FC236}">
              <a16:creationId xmlns:a16="http://schemas.microsoft.com/office/drawing/2014/main" id="{81843A9B-2599-4458-A998-3AA57E28B0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6" name="Text Box 141">
          <a:extLst>
            <a:ext uri="{FF2B5EF4-FFF2-40B4-BE49-F238E27FC236}">
              <a16:creationId xmlns:a16="http://schemas.microsoft.com/office/drawing/2014/main" id="{D09EA7C9-BE0A-4108-9E3F-D89E588316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7" name="Text Box 142">
          <a:extLst>
            <a:ext uri="{FF2B5EF4-FFF2-40B4-BE49-F238E27FC236}">
              <a16:creationId xmlns:a16="http://schemas.microsoft.com/office/drawing/2014/main" id="{4EF354C0-8764-4C16-867C-01DD6E0920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8" name="Text Box 143">
          <a:extLst>
            <a:ext uri="{FF2B5EF4-FFF2-40B4-BE49-F238E27FC236}">
              <a16:creationId xmlns:a16="http://schemas.microsoft.com/office/drawing/2014/main" id="{D3AFD1A1-F039-4D00-9DFE-9CBB1BBAF1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9" name="Text Box 144">
          <a:extLst>
            <a:ext uri="{FF2B5EF4-FFF2-40B4-BE49-F238E27FC236}">
              <a16:creationId xmlns:a16="http://schemas.microsoft.com/office/drawing/2014/main" id="{8C8F89EE-7486-40F2-A0A3-F57EBCB48A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0" name="Text Box 145">
          <a:extLst>
            <a:ext uri="{FF2B5EF4-FFF2-40B4-BE49-F238E27FC236}">
              <a16:creationId xmlns:a16="http://schemas.microsoft.com/office/drawing/2014/main" id="{BF82577B-9762-4F17-9D50-957839F37B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1" name="Text Box 146">
          <a:extLst>
            <a:ext uri="{FF2B5EF4-FFF2-40B4-BE49-F238E27FC236}">
              <a16:creationId xmlns:a16="http://schemas.microsoft.com/office/drawing/2014/main" id="{8A79765C-5D35-4E1B-AED3-071395D999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2" name="Text Box 147">
          <a:extLst>
            <a:ext uri="{FF2B5EF4-FFF2-40B4-BE49-F238E27FC236}">
              <a16:creationId xmlns:a16="http://schemas.microsoft.com/office/drawing/2014/main" id="{371C595A-F895-4E11-B6A7-F43AF78298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3" name="Text Box 148">
          <a:extLst>
            <a:ext uri="{FF2B5EF4-FFF2-40B4-BE49-F238E27FC236}">
              <a16:creationId xmlns:a16="http://schemas.microsoft.com/office/drawing/2014/main" id="{C26327D6-4F41-4BA7-8639-9F233F6AEF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4" name="Text Box 149">
          <a:extLst>
            <a:ext uri="{FF2B5EF4-FFF2-40B4-BE49-F238E27FC236}">
              <a16:creationId xmlns:a16="http://schemas.microsoft.com/office/drawing/2014/main" id="{12262C72-478E-4786-99ED-8307CFE631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5" name="Text Box 150">
          <a:extLst>
            <a:ext uri="{FF2B5EF4-FFF2-40B4-BE49-F238E27FC236}">
              <a16:creationId xmlns:a16="http://schemas.microsoft.com/office/drawing/2014/main" id="{53ADB791-98F2-4C7F-B2B3-0A50CEA17E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6" name="Text Box 151">
          <a:extLst>
            <a:ext uri="{FF2B5EF4-FFF2-40B4-BE49-F238E27FC236}">
              <a16:creationId xmlns:a16="http://schemas.microsoft.com/office/drawing/2014/main" id="{52C76D4E-0468-4918-983A-CE77DCDA6E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7" name="Text Box 152">
          <a:extLst>
            <a:ext uri="{FF2B5EF4-FFF2-40B4-BE49-F238E27FC236}">
              <a16:creationId xmlns:a16="http://schemas.microsoft.com/office/drawing/2014/main" id="{2C7EFD97-97B9-48A2-B0C8-92B47F2072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8" name="Text Box 153">
          <a:extLst>
            <a:ext uri="{FF2B5EF4-FFF2-40B4-BE49-F238E27FC236}">
              <a16:creationId xmlns:a16="http://schemas.microsoft.com/office/drawing/2014/main" id="{33A162E2-7EAB-4414-B65D-57F6786C55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9" name="Text Box 154">
          <a:extLst>
            <a:ext uri="{FF2B5EF4-FFF2-40B4-BE49-F238E27FC236}">
              <a16:creationId xmlns:a16="http://schemas.microsoft.com/office/drawing/2014/main" id="{55DE585A-CF73-45EF-99CA-5FB409606B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0" name="Text Box 155">
          <a:extLst>
            <a:ext uri="{FF2B5EF4-FFF2-40B4-BE49-F238E27FC236}">
              <a16:creationId xmlns:a16="http://schemas.microsoft.com/office/drawing/2014/main" id="{DF28FB22-08EE-4185-8BB7-CA163953DA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1" name="Text Box 156">
          <a:extLst>
            <a:ext uri="{FF2B5EF4-FFF2-40B4-BE49-F238E27FC236}">
              <a16:creationId xmlns:a16="http://schemas.microsoft.com/office/drawing/2014/main" id="{B426EFD1-25B2-41FA-98ED-BAA4986D34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EDE0BB12-3DFF-43DC-B262-A922982D84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A98B25DA-D678-4169-A0A7-84F52A6E27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4" name="Text Box 3">
          <a:extLst>
            <a:ext uri="{FF2B5EF4-FFF2-40B4-BE49-F238E27FC236}">
              <a16:creationId xmlns:a16="http://schemas.microsoft.com/office/drawing/2014/main" id="{C7621F3E-11E0-4DCC-B4FE-E620E5559E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id="{E28C560D-78A5-4344-8ADF-E77EE2004C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6" name="Text Box 5">
          <a:extLst>
            <a:ext uri="{FF2B5EF4-FFF2-40B4-BE49-F238E27FC236}">
              <a16:creationId xmlns:a16="http://schemas.microsoft.com/office/drawing/2014/main" id="{81A11BA3-6F81-445D-8F5B-0393711CD8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D2869011-90FB-4D0B-A035-A925B15F1A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8" name="Text Box 7">
          <a:extLst>
            <a:ext uri="{FF2B5EF4-FFF2-40B4-BE49-F238E27FC236}">
              <a16:creationId xmlns:a16="http://schemas.microsoft.com/office/drawing/2014/main" id="{B931AE9E-DED1-4981-A979-CF6E7A9772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441DC74E-ECA4-4F6A-9C30-66763E1148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0" name="Text Box 9">
          <a:extLst>
            <a:ext uri="{FF2B5EF4-FFF2-40B4-BE49-F238E27FC236}">
              <a16:creationId xmlns:a16="http://schemas.microsoft.com/office/drawing/2014/main" id="{C530D02D-FA94-482A-AC89-9A38ED99A9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1" name="Text Box 10">
          <a:extLst>
            <a:ext uri="{FF2B5EF4-FFF2-40B4-BE49-F238E27FC236}">
              <a16:creationId xmlns:a16="http://schemas.microsoft.com/office/drawing/2014/main" id="{86A0124E-EF9A-4524-8C05-AEBD7CBE4F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2" name="Text Box 11">
          <a:extLst>
            <a:ext uri="{FF2B5EF4-FFF2-40B4-BE49-F238E27FC236}">
              <a16:creationId xmlns:a16="http://schemas.microsoft.com/office/drawing/2014/main" id="{2D6EA20A-AAF7-4A08-B4A8-799ABA50C0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3" name="Text Box 12">
          <a:extLst>
            <a:ext uri="{FF2B5EF4-FFF2-40B4-BE49-F238E27FC236}">
              <a16:creationId xmlns:a16="http://schemas.microsoft.com/office/drawing/2014/main" id="{24E09187-ABC9-4260-B0B5-7C0837CFB0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4" name="Text Box 13">
          <a:extLst>
            <a:ext uri="{FF2B5EF4-FFF2-40B4-BE49-F238E27FC236}">
              <a16:creationId xmlns:a16="http://schemas.microsoft.com/office/drawing/2014/main" id="{6C10A741-C71B-4DA4-9D7A-662E9FD4D3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5" name="Text Box 14">
          <a:extLst>
            <a:ext uri="{FF2B5EF4-FFF2-40B4-BE49-F238E27FC236}">
              <a16:creationId xmlns:a16="http://schemas.microsoft.com/office/drawing/2014/main" id="{44704860-2F7F-418D-B4D2-CBAB45E8AA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60F64BC4-1BAC-4A9B-9118-FA2E131194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7" name="Text Box 16">
          <a:extLst>
            <a:ext uri="{FF2B5EF4-FFF2-40B4-BE49-F238E27FC236}">
              <a16:creationId xmlns:a16="http://schemas.microsoft.com/office/drawing/2014/main" id="{4B3B2131-20E8-4257-97DC-BEAF4505EE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8" name="Text Box 18">
          <a:extLst>
            <a:ext uri="{FF2B5EF4-FFF2-40B4-BE49-F238E27FC236}">
              <a16:creationId xmlns:a16="http://schemas.microsoft.com/office/drawing/2014/main" id="{EE4AE079-7EF9-4B3F-8822-06F1E2530B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9" name="Text Box 19">
          <a:extLst>
            <a:ext uri="{FF2B5EF4-FFF2-40B4-BE49-F238E27FC236}">
              <a16:creationId xmlns:a16="http://schemas.microsoft.com/office/drawing/2014/main" id="{3953A3B7-5289-4489-BB08-18CED41E24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0" name="Text Box 20">
          <a:extLst>
            <a:ext uri="{FF2B5EF4-FFF2-40B4-BE49-F238E27FC236}">
              <a16:creationId xmlns:a16="http://schemas.microsoft.com/office/drawing/2014/main" id="{9C65498D-1BD8-4620-8DB9-3072ECAC0F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1" name="Text Box 21">
          <a:extLst>
            <a:ext uri="{FF2B5EF4-FFF2-40B4-BE49-F238E27FC236}">
              <a16:creationId xmlns:a16="http://schemas.microsoft.com/office/drawing/2014/main" id="{2E548549-481F-4328-8F82-1A2AE39155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2" name="Text Box 22">
          <a:extLst>
            <a:ext uri="{FF2B5EF4-FFF2-40B4-BE49-F238E27FC236}">
              <a16:creationId xmlns:a16="http://schemas.microsoft.com/office/drawing/2014/main" id="{AAB38418-2781-4B4D-A01E-A8184992EE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3" name="Text Box 23">
          <a:extLst>
            <a:ext uri="{FF2B5EF4-FFF2-40B4-BE49-F238E27FC236}">
              <a16:creationId xmlns:a16="http://schemas.microsoft.com/office/drawing/2014/main" id="{F3C04D1B-1DE4-4C47-9E87-D2BE1BCA22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4" name="Text Box 24">
          <a:extLst>
            <a:ext uri="{FF2B5EF4-FFF2-40B4-BE49-F238E27FC236}">
              <a16:creationId xmlns:a16="http://schemas.microsoft.com/office/drawing/2014/main" id="{4023F5FB-2929-46B3-83EB-5EED8B12BA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5" name="Text Box 25">
          <a:extLst>
            <a:ext uri="{FF2B5EF4-FFF2-40B4-BE49-F238E27FC236}">
              <a16:creationId xmlns:a16="http://schemas.microsoft.com/office/drawing/2014/main" id="{FA97605C-5C6B-402A-8175-4387D6D8E2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6" name="Text Box 26">
          <a:extLst>
            <a:ext uri="{FF2B5EF4-FFF2-40B4-BE49-F238E27FC236}">
              <a16:creationId xmlns:a16="http://schemas.microsoft.com/office/drawing/2014/main" id="{C15608EE-F182-4ECC-AF07-7F8D78D74B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7" name="Text Box 27">
          <a:extLst>
            <a:ext uri="{FF2B5EF4-FFF2-40B4-BE49-F238E27FC236}">
              <a16:creationId xmlns:a16="http://schemas.microsoft.com/office/drawing/2014/main" id="{5CDB7D23-23F1-4BE7-9482-1F7D735047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8" name="Text Box 28">
          <a:extLst>
            <a:ext uri="{FF2B5EF4-FFF2-40B4-BE49-F238E27FC236}">
              <a16:creationId xmlns:a16="http://schemas.microsoft.com/office/drawing/2014/main" id="{F9894831-7EA0-4BD2-8BE4-713D94F05A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9" name="Text Box 29">
          <a:extLst>
            <a:ext uri="{FF2B5EF4-FFF2-40B4-BE49-F238E27FC236}">
              <a16:creationId xmlns:a16="http://schemas.microsoft.com/office/drawing/2014/main" id="{5B1698CB-4346-4FFF-880F-D9D4DC32EF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0" name="Text Box 30">
          <a:extLst>
            <a:ext uri="{FF2B5EF4-FFF2-40B4-BE49-F238E27FC236}">
              <a16:creationId xmlns:a16="http://schemas.microsoft.com/office/drawing/2014/main" id="{485E2709-9308-4785-82F8-2020D722B9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1" name="Text Box 31">
          <a:extLst>
            <a:ext uri="{FF2B5EF4-FFF2-40B4-BE49-F238E27FC236}">
              <a16:creationId xmlns:a16="http://schemas.microsoft.com/office/drawing/2014/main" id="{722834E7-C71F-4735-841E-A010BC48DD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2" name="Text Box 32">
          <a:extLst>
            <a:ext uri="{FF2B5EF4-FFF2-40B4-BE49-F238E27FC236}">
              <a16:creationId xmlns:a16="http://schemas.microsoft.com/office/drawing/2014/main" id="{AB80D005-ED99-41EF-A096-2ABD04CF98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3" name="Text Box 33">
          <a:extLst>
            <a:ext uri="{FF2B5EF4-FFF2-40B4-BE49-F238E27FC236}">
              <a16:creationId xmlns:a16="http://schemas.microsoft.com/office/drawing/2014/main" id="{941C70F6-ABAE-4190-85E7-915A69A550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4" name="Text Box 34">
          <a:extLst>
            <a:ext uri="{FF2B5EF4-FFF2-40B4-BE49-F238E27FC236}">
              <a16:creationId xmlns:a16="http://schemas.microsoft.com/office/drawing/2014/main" id="{75B2E72C-6133-4AE2-8B7F-40B4320037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5" name="Text Box 35">
          <a:extLst>
            <a:ext uri="{FF2B5EF4-FFF2-40B4-BE49-F238E27FC236}">
              <a16:creationId xmlns:a16="http://schemas.microsoft.com/office/drawing/2014/main" id="{0EA57492-6A37-4F26-9567-FA155C1AD5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6" name="Text Box 36">
          <a:extLst>
            <a:ext uri="{FF2B5EF4-FFF2-40B4-BE49-F238E27FC236}">
              <a16:creationId xmlns:a16="http://schemas.microsoft.com/office/drawing/2014/main" id="{661CDE02-7FD1-4AFA-AC05-5F1890193B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7" name="Text Box 37">
          <a:extLst>
            <a:ext uri="{FF2B5EF4-FFF2-40B4-BE49-F238E27FC236}">
              <a16:creationId xmlns:a16="http://schemas.microsoft.com/office/drawing/2014/main" id="{0B0A61EE-3194-4E75-88E3-9FF1402B4A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8" name="Text Box 38">
          <a:extLst>
            <a:ext uri="{FF2B5EF4-FFF2-40B4-BE49-F238E27FC236}">
              <a16:creationId xmlns:a16="http://schemas.microsoft.com/office/drawing/2014/main" id="{BD5B7A2D-1690-425A-8024-11D6ED1398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9" name="Text Box 39">
          <a:extLst>
            <a:ext uri="{FF2B5EF4-FFF2-40B4-BE49-F238E27FC236}">
              <a16:creationId xmlns:a16="http://schemas.microsoft.com/office/drawing/2014/main" id="{11D57638-B9C6-4C18-8C98-C667F11F4E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0" name="Text Box 40">
          <a:extLst>
            <a:ext uri="{FF2B5EF4-FFF2-40B4-BE49-F238E27FC236}">
              <a16:creationId xmlns:a16="http://schemas.microsoft.com/office/drawing/2014/main" id="{38A32B3A-167F-4A5F-ADF9-60BF0D41C3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1" name="Text Box 41">
          <a:extLst>
            <a:ext uri="{FF2B5EF4-FFF2-40B4-BE49-F238E27FC236}">
              <a16:creationId xmlns:a16="http://schemas.microsoft.com/office/drawing/2014/main" id="{D13AC84F-6B01-4AD9-B593-078640D690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2" name="Text Box 42">
          <a:extLst>
            <a:ext uri="{FF2B5EF4-FFF2-40B4-BE49-F238E27FC236}">
              <a16:creationId xmlns:a16="http://schemas.microsoft.com/office/drawing/2014/main" id="{E58D5108-0FE5-47C9-8D77-67637D0477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3" name="Text Box 43">
          <a:extLst>
            <a:ext uri="{FF2B5EF4-FFF2-40B4-BE49-F238E27FC236}">
              <a16:creationId xmlns:a16="http://schemas.microsoft.com/office/drawing/2014/main" id="{7A3B4A17-A2B4-4EE1-86F7-57AE0C53A9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4" name="Text Box 44">
          <a:extLst>
            <a:ext uri="{FF2B5EF4-FFF2-40B4-BE49-F238E27FC236}">
              <a16:creationId xmlns:a16="http://schemas.microsoft.com/office/drawing/2014/main" id="{8FE1BFD4-811C-400F-87ED-2121A8A76B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5" name="Text Box 45">
          <a:extLst>
            <a:ext uri="{FF2B5EF4-FFF2-40B4-BE49-F238E27FC236}">
              <a16:creationId xmlns:a16="http://schemas.microsoft.com/office/drawing/2014/main" id="{2F2A4272-3AFB-4DA1-9EFE-A6A04ED4C8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6" name="Text Box 46">
          <a:extLst>
            <a:ext uri="{FF2B5EF4-FFF2-40B4-BE49-F238E27FC236}">
              <a16:creationId xmlns:a16="http://schemas.microsoft.com/office/drawing/2014/main" id="{72466A36-2CB1-406F-A7B2-BF41E65E78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7" name="Text Box 47">
          <a:extLst>
            <a:ext uri="{FF2B5EF4-FFF2-40B4-BE49-F238E27FC236}">
              <a16:creationId xmlns:a16="http://schemas.microsoft.com/office/drawing/2014/main" id="{0BD95988-169A-48D6-A2E0-FD66D229EA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8" name="Text Box 48">
          <a:extLst>
            <a:ext uri="{FF2B5EF4-FFF2-40B4-BE49-F238E27FC236}">
              <a16:creationId xmlns:a16="http://schemas.microsoft.com/office/drawing/2014/main" id="{7A9DD128-2385-4B0A-8960-D014ABDC09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9" name="Text Box 49">
          <a:extLst>
            <a:ext uri="{FF2B5EF4-FFF2-40B4-BE49-F238E27FC236}">
              <a16:creationId xmlns:a16="http://schemas.microsoft.com/office/drawing/2014/main" id="{4866D8ED-1941-4227-8FD0-ACC3F918F5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0" name="Text Box 50">
          <a:extLst>
            <a:ext uri="{FF2B5EF4-FFF2-40B4-BE49-F238E27FC236}">
              <a16:creationId xmlns:a16="http://schemas.microsoft.com/office/drawing/2014/main" id="{0E3E26AF-0A7E-49E0-843F-4422ED4C0D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1" name="Text Box 51">
          <a:extLst>
            <a:ext uri="{FF2B5EF4-FFF2-40B4-BE49-F238E27FC236}">
              <a16:creationId xmlns:a16="http://schemas.microsoft.com/office/drawing/2014/main" id="{A91715DF-5E45-468B-A73C-E2D5CC3B7F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2" name="Text Box 52">
          <a:extLst>
            <a:ext uri="{FF2B5EF4-FFF2-40B4-BE49-F238E27FC236}">
              <a16:creationId xmlns:a16="http://schemas.microsoft.com/office/drawing/2014/main" id="{99EFDCE7-4EBB-489A-87B3-A041B140D0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3" name="Text Box 53">
          <a:extLst>
            <a:ext uri="{FF2B5EF4-FFF2-40B4-BE49-F238E27FC236}">
              <a16:creationId xmlns:a16="http://schemas.microsoft.com/office/drawing/2014/main" id="{7F0CE77E-06E4-4DA4-8F40-AA5FF106EC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4" name="Text Box 54">
          <a:extLst>
            <a:ext uri="{FF2B5EF4-FFF2-40B4-BE49-F238E27FC236}">
              <a16:creationId xmlns:a16="http://schemas.microsoft.com/office/drawing/2014/main" id="{0F5FFFF2-D1AA-4D96-BF74-8CA7E75D01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5" name="Text Box 55">
          <a:extLst>
            <a:ext uri="{FF2B5EF4-FFF2-40B4-BE49-F238E27FC236}">
              <a16:creationId xmlns:a16="http://schemas.microsoft.com/office/drawing/2014/main" id="{12B11B48-116B-4233-9A30-AD1E9DDB8B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6" name="Text Box 56">
          <a:extLst>
            <a:ext uri="{FF2B5EF4-FFF2-40B4-BE49-F238E27FC236}">
              <a16:creationId xmlns:a16="http://schemas.microsoft.com/office/drawing/2014/main" id="{0248544C-89DE-4EDF-A261-3B47FAFCE1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7" name="Text Box 57">
          <a:extLst>
            <a:ext uri="{FF2B5EF4-FFF2-40B4-BE49-F238E27FC236}">
              <a16:creationId xmlns:a16="http://schemas.microsoft.com/office/drawing/2014/main" id="{630703D4-5D21-4CB3-BA90-4FDECD7CEA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8" name="Text Box 58">
          <a:extLst>
            <a:ext uri="{FF2B5EF4-FFF2-40B4-BE49-F238E27FC236}">
              <a16:creationId xmlns:a16="http://schemas.microsoft.com/office/drawing/2014/main" id="{9ECC879B-FD83-444F-9D38-A0DF0FEE51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9" name="Text Box 59">
          <a:extLst>
            <a:ext uri="{FF2B5EF4-FFF2-40B4-BE49-F238E27FC236}">
              <a16:creationId xmlns:a16="http://schemas.microsoft.com/office/drawing/2014/main" id="{3064AC73-B21A-498D-84D3-03615ED73D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0" name="Text Box 60">
          <a:extLst>
            <a:ext uri="{FF2B5EF4-FFF2-40B4-BE49-F238E27FC236}">
              <a16:creationId xmlns:a16="http://schemas.microsoft.com/office/drawing/2014/main" id="{D5E34F1B-2CEB-4344-BF05-EAEAB558E1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1" name="Text Box 61">
          <a:extLst>
            <a:ext uri="{FF2B5EF4-FFF2-40B4-BE49-F238E27FC236}">
              <a16:creationId xmlns:a16="http://schemas.microsoft.com/office/drawing/2014/main" id="{E56DD2EF-8267-4CE4-B5DA-E31FBE0857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2" name="Text Box 62">
          <a:extLst>
            <a:ext uri="{FF2B5EF4-FFF2-40B4-BE49-F238E27FC236}">
              <a16:creationId xmlns:a16="http://schemas.microsoft.com/office/drawing/2014/main" id="{29B6BE87-1D51-4667-94AF-A362E351CA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3" name="Text Box 63">
          <a:extLst>
            <a:ext uri="{FF2B5EF4-FFF2-40B4-BE49-F238E27FC236}">
              <a16:creationId xmlns:a16="http://schemas.microsoft.com/office/drawing/2014/main" id="{372EADC7-8F4B-4FA0-B10B-14761A5D61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4" name="Text Box 64">
          <a:extLst>
            <a:ext uri="{FF2B5EF4-FFF2-40B4-BE49-F238E27FC236}">
              <a16:creationId xmlns:a16="http://schemas.microsoft.com/office/drawing/2014/main" id="{1BD321C4-25AE-4F41-A326-1947B73A9D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5" name="Text Box 65">
          <a:extLst>
            <a:ext uri="{FF2B5EF4-FFF2-40B4-BE49-F238E27FC236}">
              <a16:creationId xmlns:a16="http://schemas.microsoft.com/office/drawing/2014/main" id="{F40C302B-61C7-4B85-B78E-5F05FCE6EB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6" name="Text Box 66">
          <a:extLst>
            <a:ext uri="{FF2B5EF4-FFF2-40B4-BE49-F238E27FC236}">
              <a16:creationId xmlns:a16="http://schemas.microsoft.com/office/drawing/2014/main" id="{F6250BCE-993D-4FFC-817E-2849792FC2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7" name="Text Box 67">
          <a:extLst>
            <a:ext uri="{FF2B5EF4-FFF2-40B4-BE49-F238E27FC236}">
              <a16:creationId xmlns:a16="http://schemas.microsoft.com/office/drawing/2014/main" id="{159BDE5C-5236-488A-9618-83101306D4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8" name="Text Box 68">
          <a:extLst>
            <a:ext uri="{FF2B5EF4-FFF2-40B4-BE49-F238E27FC236}">
              <a16:creationId xmlns:a16="http://schemas.microsoft.com/office/drawing/2014/main" id="{2EA3316F-AB8D-4792-9352-FCAB7BE90F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9" name="Text Box 69">
          <a:extLst>
            <a:ext uri="{FF2B5EF4-FFF2-40B4-BE49-F238E27FC236}">
              <a16:creationId xmlns:a16="http://schemas.microsoft.com/office/drawing/2014/main" id="{D3B5172C-6219-45F4-AE13-B8AC27922E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0" name="Text Box 70">
          <a:extLst>
            <a:ext uri="{FF2B5EF4-FFF2-40B4-BE49-F238E27FC236}">
              <a16:creationId xmlns:a16="http://schemas.microsoft.com/office/drawing/2014/main" id="{2F7CD7A1-31B5-4297-BECC-7DA03CDE18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1" name="Text Box 71">
          <a:extLst>
            <a:ext uri="{FF2B5EF4-FFF2-40B4-BE49-F238E27FC236}">
              <a16:creationId xmlns:a16="http://schemas.microsoft.com/office/drawing/2014/main" id="{6FA195FA-A1C4-438E-94F5-DE6B0DDCE2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2" name="Text Box 72">
          <a:extLst>
            <a:ext uri="{FF2B5EF4-FFF2-40B4-BE49-F238E27FC236}">
              <a16:creationId xmlns:a16="http://schemas.microsoft.com/office/drawing/2014/main" id="{48DA3395-E92E-43C7-A012-CFC15C1E1B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3" name="Text Box 73">
          <a:extLst>
            <a:ext uri="{FF2B5EF4-FFF2-40B4-BE49-F238E27FC236}">
              <a16:creationId xmlns:a16="http://schemas.microsoft.com/office/drawing/2014/main" id="{48E74180-E059-4A31-ABDD-66C36F6248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4" name="Text Box 74">
          <a:extLst>
            <a:ext uri="{FF2B5EF4-FFF2-40B4-BE49-F238E27FC236}">
              <a16:creationId xmlns:a16="http://schemas.microsoft.com/office/drawing/2014/main" id="{F8E7C679-6948-4893-A17F-E0C1675285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5" name="Text Box 75">
          <a:extLst>
            <a:ext uri="{FF2B5EF4-FFF2-40B4-BE49-F238E27FC236}">
              <a16:creationId xmlns:a16="http://schemas.microsoft.com/office/drawing/2014/main" id="{743555D5-99EE-444A-B89C-A693E5DABD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6" name="Text Box 76">
          <a:extLst>
            <a:ext uri="{FF2B5EF4-FFF2-40B4-BE49-F238E27FC236}">
              <a16:creationId xmlns:a16="http://schemas.microsoft.com/office/drawing/2014/main" id="{125D716A-9D6C-4243-BDF1-44F0C60AF5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7" name="Text Box 77">
          <a:extLst>
            <a:ext uri="{FF2B5EF4-FFF2-40B4-BE49-F238E27FC236}">
              <a16:creationId xmlns:a16="http://schemas.microsoft.com/office/drawing/2014/main" id="{97AF87DF-D07B-4CEA-A1CC-8C24679781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8" name="Text Box 78">
          <a:extLst>
            <a:ext uri="{FF2B5EF4-FFF2-40B4-BE49-F238E27FC236}">
              <a16:creationId xmlns:a16="http://schemas.microsoft.com/office/drawing/2014/main" id="{C63AF915-0256-416E-93B4-507698179D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9" name="Text Box 79">
          <a:extLst>
            <a:ext uri="{FF2B5EF4-FFF2-40B4-BE49-F238E27FC236}">
              <a16:creationId xmlns:a16="http://schemas.microsoft.com/office/drawing/2014/main" id="{D4889D8E-D31E-4A16-9E8E-F8618A3DBE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0" name="Text Box 80">
          <a:extLst>
            <a:ext uri="{FF2B5EF4-FFF2-40B4-BE49-F238E27FC236}">
              <a16:creationId xmlns:a16="http://schemas.microsoft.com/office/drawing/2014/main" id="{678AED31-1DC8-48B1-9F19-180774453A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1" name="Text Box 81">
          <a:extLst>
            <a:ext uri="{FF2B5EF4-FFF2-40B4-BE49-F238E27FC236}">
              <a16:creationId xmlns:a16="http://schemas.microsoft.com/office/drawing/2014/main" id="{8440D884-C83B-4155-BF14-866D897130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2" name="Text Box 82">
          <a:extLst>
            <a:ext uri="{FF2B5EF4-FFF2-40B4-BE49-F238E27FC236}">
              <a16:creationId xmlns:a16="http://schemas.microsoft.com/office/drawing/2014/main" id="{C7345F27-EA26-4500-B109-D6D82D6AAC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3" name="Text Box 83">
          <a:extLst>
            <a:ext uri="{FF2B5EF4-FFF2-40B4-BE49-F238E27FC236}">
              <a16:creationId xmlns:a16="http://schemas.microsoft.com/office/drawing/2014/main" id="{7C912D9E-960B-43EC-B9DC-3F244BB8B3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4" name="Text Box 84">
          <a:extLst>
            <a:ext uri="{FF2B5EF4-FFF2-40B4-BE49-F238E27FC236}">
              <a16:creationId xmlns:a16="http://schemas.microsoft.com/office/drawing/2014/main" id="{9B53A866-187E-48D3-A5A4-295F78A339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5" name="Text Box 85">
          <a:extLst>
            <a:ext uri="{FF2B5EF4-FFF2-40B4-BE49-F238E27FC236}">
              <a16:creationId xmlns:a16="http://schemas.microsoft.com/office/drawing/2014/main" id="{1871057F-F89A-4AFC-8062-BC89FB4305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6" name="Text Box 86">
          <a:extLst>
            <a:ext uri="{FF2B5EF4-FFF2-40B4-BE49-F238E27FC236}">
              <a16:creationId xmlns:a16="http://schemas.microsoft.com/office/drawing/2014/main" id="{0B2B2D4F-39D9-4762-A3F3-A8767F32E2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7" name="Text Box 87">
          <a:extLst>
            <a:ext uri="{FF2B5EF4-FFF2-40B4-BE49-F238E27FC236}">
              <a16:creationId xmlns:a16="http://schemas.microsoft.com/office/drawing/2014/main" id="{202FDD60-D665-4B4B-BC77-8FB530BEA4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8" name="Text Box 88">
          <a:extLst>
            <a:ext uri="{FF2B5EF4-FFF2-40B4-BE49-F238E27FC236}">
              <a16:creationId xmlns:a16="http://schemas.microsoft.com/office/drawing/2014/main" id="{F42ACD48-EAC4-4F1A-84AF-862C35CBE4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9" name="Text Box 89">
          <a:extLst>
            <a:ext uri="{FF2B5EF4-FFF2-40B4-BE49-F238E27FC236}">
              <a16:creationId xmlns:a16="http://schemas.microsoft.com/office/drawing/2014/main" id="{A31B2937-1655-49B3-A59A-485A161D57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0" name="Text Box 90">
          <a:extLst>
            <a:ext uri="{FF2B5EF4-FFF2-40B4-BE49-F238E27FC236}">
              <a16:creationId xmlns:a16="http://schemas.microsoft.com/office/drawing/2014/main" id="{7412A7A0-9AED-4C36-836C-5AA778D794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1" name="Text Box 91">
          <a:extLst>
            <a:ext uri="{FF2B5EF4-FFF2-40B4-BE49-F238E27FC236}">
              <a16:creationId xmlns:a16="http://schemas.microsoft.com/office/drawing/2014/main" id="{CDB9DEE6-43BD-469C-8E24-3F84749ECA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2" name="Text Box 92">
          <a:extLst>
            <a:ext uri="{FF2B5EF4-FFF2-40B4-BE49-F238E27FC236}">
              <a16:creationId xmlns:a16="http://schemas.microsoft.com/office/drawing/2014/main" id="{66CBACA4-8C1A-49B6-B6F1-87C246D9D6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3" name="Text Box 93">
          <a:extLst>
            <a:ext uri="{FF2B5EF4-FFF2-40B4-BE49-F238E27FC236}">
              <a16:creationId xmlns:a16="http://schemas.microsoft.com/office/drawing/2014/main" id="{CED32A1D-8476-4C86-99B1-170DF59BB9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4" name="Text Box 94">
          <a:extLst>
            <a:ext uri="{FF2B5EF4-FFF2-40B4-BE49-F238E27FC236}">
              <a16:creationId xmlns:a16="http://schemas.microsoft.com/office/drawing/2014/main" id="{2654B7D1-F530-4285-891E-8D3BE0E71A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5" name="Text Box 95">
          <a:extLst>
            <a:ext uri="{FF2B5EF4-FFF2-40B4-BE49-F238E27FC236}">
              <a16:creationId xmlns:a16="http://schemas.microsoft.com/office/drawing/2014/main" id="{C03BB39C-D030-4899-A0F8-C9CB1F985C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6" name="Text Box 96">
          <a:extLst>
            <a:ext uri="{FF2B5EF4-FFF2-40B4-BE49-F238E27FC236}">
              <a16:creationId xmlns:a16="http://schemas.microsoft.com/office/drawing/2014/main" id="{2B51FA84-5DCF-4964-9980-617BDFE561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7" name="Text Box 97">
          <a:extLst>
            <a:ext uri="{FF2B5EF4-FFF2-40B4-BE49-F238E27FC236}">
              <a16:creationId xmlns:a16="http://schemas.microsoft.com/office/drawing/2014/main" id="{A9019BEE-6B24-4FCD-BDAE-B83EA3C856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8" name="Text Box 98">
          <a:extLst>
            <a:ext uri="{FF2B5EF4-FFF2-40B4-BE49-F238E27FC236}">
              <a16:creationId xmlns:a16="http://schemas.microsoft.com/office/drawing/2014/main" id="{99A7E098-C2B2-411A-B37B-297ABE132D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9" name="Text Box 99">
          <a:extLst>
            <a:ext uri="{FF2B5EF4-FFF2-40B4-BE49-F238E27FC236}">
              <a16:creationId xmlns:a16="http://schemas.microsoft.com/office/drawing/2014/main" id="{34558F76-0092-456A-B93E-67C924AB55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0" name="Text Box 100">
          <a:extLst>
            <a:ext uri="{FF2B5EF4-FFF2-40B4-BE49-F238E27FC236}">
              <a16:creationId xmlns:a16="http://schemas.microsoft.com/office/drawing/2014/main" id="{E25EB930-E24B-4052-BF22-7DC4F78C74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1" name="Text Box 101">
          <a:extLst>
            <a:ext uri="{FF2B5EF4-FFF2-40B4-BE49-F238E27FC236}">
              <a16:creationId xmlns:a16="http://schemas.microsoft.com/office/drawing/2014/main" id="{3E21ADA0-0CA0-420C-87E0-AECD0F594F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2" name="Text Box 102">
          <a:extLst>
            <a:ext uri="{FF2B5EF4-FFF2-40B4-BE49-F238E27FC236}">
              <a16:creationId xmlns:a16="http://schemas.microsoft.com/office/drawing/2014/main" id="{57A90223-64D3-4C8C-B365-DC1940C686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3" name="Text Box 103">
          <a:extLst>
            <a:ext uri="{FF2B5EF4-FFF2-40B4-BE49-F238E27FC236}">
              <a16:creationId xmlns:a16="http://schemas.microsoft.com/office/drawing/2014/main" id="{65F41FCC-57E8-4F5C-8485-E9658E5B43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4" name="Text Box 104">
          <a:extLst>
            <a:ext uri="{FF2B5EF4-FFF2-40B4-BE49-F238E27FC236}">
              <a16:creationId xmlns:a16="http://schemas.microsoft.com/office/drawing/2014/main" id="{AD06D834-1FE1-45C8-A1A4-4D402D4975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5" name="Text Box 105">
          <a:extLst>
            <a:ext uri="{FF2B5EF4-FFF2-40B4-BE49-F238E27FC236}">
              <a16:creationId xmlns:a16="http://schemas.microsoft.com/office/drawing/2014/main" id="{234D13AA-E0F5-4899-9FF0-4D8E0CC6AB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6" name="Text Box 106">
          <a:extLst>
            <a:ext uri="{FF2B5EF4-FFF2-40B4-BE49-F238E27FC236}">
              <a16:creationId xmlns:a16="http://schemas.microsoft.com/office/drawing/2014/main" id="{608774C7-2F31-4B24-91A2-0196C7BF9F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7" name="Text Box 107">
          <a:extLst>
            <a:ext uri="{FF2B5EF4-FFF2-40B4-BE49-F238E27FC236}">
              <a16:creationId xmlns:a16="http://schemas.microsoft.com/office/drawing/2014/main" id="{B52ADE4D-C860-4CCD-859A-435B137BF8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8" name="Text Box 108">
          <a:extLst>
            <a:ext uri="{FF2B5EF4-FFF2-40B4-BE49-F238E27FC236}">
              <a16:creationId xmlns:a16="http://schemas.microsoft.com/office/drawing/2014/main" id="{4E92A74B-33B0-46BC-809E-9065BAAF5E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9" name="Text Box 109">
          <a:extLst>
            <a:ext uri="{FF2B5EF4-FFF2-40B4-BE49-F238E27FC236}">
              <a16:creationId xmlns:a16="http://schemas.microsoft.com/office/drawing/2014/main" id="{C6DB6FD2-7C27-4A42-BBA6-387916B430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0" name="Text Box 110">
          <a:extLst>
            <a:ext uri="{FF2B5EF4-FFF2-40B4-BE49-F238E27FC236}">
              <a16:creationId xmlns:a16="http://schemas.microsoft.com/office/drawing/2014/main" id="{9605CC82-56C0-4FBA-8392-EFC02CF9EF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1" name="Text Box 111">
          <a:extLst>
            <a:ext uri="{FF2B5EF4-FFF2-40B4-BE49-F238E27FC236}">
              <a16:creationId xmlns:a16="http://schemas.microsoft.com/office/drawing/2014/main" id="{CB4AC487-02D6-47A0-903C-630BAABA56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2" name="Text Box 112">
          <a:extLst>
            <a:ext uri="{FF2B5EF4-FFF2-40B4-BE49-F238E27FC236}">
              <a16:creationId xmlns:a16="http://schemas.microsoft.com/office/drawing/2014/main" id="{0FD4C62F-B208-4715-935F-F7BD45AD43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3" name="Text Box 113">
          <a:extLst>
            <a:ext uri="{FF2B5EF4-FFF2-40B4-BE49-F238E27FC236}">
              <a16:creationId xmlns:a16="http://schemas.microsoft.com/office/drawing/2014/main" id="{DC0CF6C7-D465-4989-92EB-96B6229659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A0174539-2D6C-4DDE-9052-92A0A37B8D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BDEE11C8-F89F-442E-AC8F-D64977FEDD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39B594DD-87A2-40AD-87CB-679143F39B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AF505915-1988-432C-88B1-4C81C5CEAE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1A4075AA-07A7-4797-952F-37B9AB106C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DF36AC53-A729-465F-903A-1E97627922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48414114-FCEB-4A48-BAFB-F11D5E2C10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D28F4F4E-497B-465D-930A-D6A5FBD34E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70B76E64-830E-446B-A12F-4862F1D454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C43ABD0C-4C60-4E69-B16F-B4A03BD36C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A7ED879A-AB13-4070-A297-4DBCE519CE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FB262208-4962-45DF-B7FD-1E2FB3ECA7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7F7628EC-D8A2-4023-8579-6C584B40F8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C707685A-2744-4704-B0D9-E679604F21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16F66EA7-0DD4-4F10-9444-7D5A7D2FDF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22884956-8260-4B04-A202-1C3D2FA609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D19AFD31-D642-45BD-956C-70E886E376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FD94E86B-1AF6-41EC-B6A4-E01FC318CE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50823EAC-0D6D-40DD-B46E-F50C92DF67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2EABB9EE-6D06-4F54-850D-6E69958B9F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9BB11F28-7446-4811-97E1-6F131C11FC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BDDA4741-7E8F-45B7-83C1-39578BF316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AA093EBF-E57D-4578-ADB8-44E34C9B6D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02F8C4C8-DB1A-4EBB-BBA9-F15C7B7100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BD99E188-B423-4C40-AA64-6CF5EAC7EC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9" name="Text Box 139">
          <a:extLst>
            <a:ext uri="{FF2B5EF4-FFF2-40B4-BE49-F238E27FC236}">
              <a16:creationId xmlns:a16="http://schemas.microsoft.com/office/drawing/2014/main" id="{4B60424A-EA48-49DF-AC37-C2C7DF17F2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0" name="Text Box 140">
          <a:extLst>
            <a:ext uri="{FF2B5EF4-FFF2-40B4-BE49-F238E27FC236}">
              <a16:creationId xmlns:a16="http://schemas.microsoft.com/office/drawing/2014/main" id="{8BDBC880-BCD2-42D4-9B4E-59E6242402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1" name="Text Box 141">
          <a:extLst>
            <a:ext uri="{FF2B5EF4-FFF2-40B4-BE49-F238E27FC236}">
              <a16:creationId xmlns:a16="http://schemas.microsoft.com/office/drawing/2014/main" id="{F2C8BF3D-CF7A-4BEE-92D8-1065F08782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2" name="Text Box 142">
          <a:extLst>
            <a:ext uri="{FF2B5EF4-FFF2-40B4-BE49-F238E27FC236}">
              <a16:creationId xmlns:a16="http://schemas.microsoft.com/office/drawing/2014/main" id="{E754572F-1E8F-452F-BAA0-6F6FE9980B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3" name="Text Box 143">
          <a:extLst>
            <a:ext uri="{FF2B5EF4-FFF2-40B4-BE49-F238E27FC236}">
              <a16:creationId xmlns:a16="http://schemas.microsoft.com/office/drawing/2014/main" id="{3EECAE50-12B0-48F4-B487-A12EDDE6D1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4" name="Text Box 144">
          <a:extLst>
            <a:ext uri="{FF2B5EF4-FFF2-40B4-BE49-F238E27FC236}">
              <a16:creationId xmlns:a16="http://schemas.microsoft.com/office/drawing/2014/main" id="{C43ED980-5110-4441-A334-CF68808F67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5" name="Text Box 145">
          <a:extLst>
            <a:ext uri="{FF2B5EF4-FFF2-40B4-BE49-F238E27FC236}">
              <a16:creationId xmlns:a16="http://schemas.microsoft.com/office/drawing/2014/main" id="{C0FBFD32-0C73-4FDE-91FC-B0D1DE68E4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6" name="Text Box 146">
          <a:extLst>
            <a:ext uri="{FF2B5EF4-FFF2-40B4-BE49-F238E27FC236}">
              <a16:creationId xmlns:a16="http://schemas.microsoft.com/office/drawing/2014/main" id="{C958C406-0940-4CEF-8E70-93A7CDC878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7" name="Text Box 147">
          <a:extLst>
            <a:ext uri="{FF2B5EF4-FFF2-40B4-BE49-F238E27FC236}">
              <a16:creationId xmlns:a16="http://schemas.microsoft.com/office/drawing/2014/main" id="{01CB6527-AA0D-467A-9983-06570B8C93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8" name="Text Box 148">
          <a:extLst>
            <a:ext uri="{FF2B5EF4-FFF2-40B4-BE49-F238E27FC236}">
              <a16:creationId xmlns:a16="http://schemas.microsoft.com/office/drawing/2014/main" id="{F2178BD3-EF62-4D3C-B36F-88736E7948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9" name="Text Box 149">
          <a:extLst>
            <a:ext uri="{FF2B5EF4-FFF2-40B4-BE49-F238E27FC236}">
              <a16:creationId xmlns:a16="http://schemas.microsoft.com/office/drawing/2014/main" id="{9C58EF02-443C-4FB4-ADE3-722EF7216D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0" name="Text Box 150">
          <a:extLst>
            <a:ext uri="{FF2B5EF4-FFF2-40B4-BE49-F238E27FC236}">
              <a16:creationId xmlns:a16="http://schemas.microsoft.com/office/drawing/2014/main" id="{BFF0AEFE-019E-4211-85D1-375E6B2A48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1" name="Text Box 151">
          <a:extLst>
            <a:ext uri="{FF2B5EF4-FFF2-40B4-BE49-F238E27FC236}">
              <a16:creationId xmlns:a16="http://schemas.microsoft.com/office/drawing/2014/main" id="{A9C68DC5-317E-4051-BFC1-A7D354A11F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2" name="Text Box 152">
          <a:extLst>
            <a:ext uri="{FF2B5EF4-FFF2-40B4-BE49-F238E27FC236}">
              <a16:creationId xmlns:a16="http://schemas.microsoft.com/office/drawing/2014/main" id="{50E012D7-D5EE-4A70-84C6-DDE482FB22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3" name="Text Box 153">
          <a:extLst>
            <a:ext uri="{FF2B5EF4-FFF2-40B4-BE49-F238E27FC236}">
              <a16:creationId xmlns:a16="http://schemas.microsoft.com/office/drawing/2014/main" id="{7B98F914-AD98-4B80-98CC-F562FE7C62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4" name="Text Box 154">
          <a:extLst>
            <a:ext uri="{FF2B5EF4-FFF2-40B4-BE49-F238E27FC236}">
              <a16:creationId xmlns:a16="http://schemas.microsoft.com/office/drawing/2014/main" id="{E3FD5D37-7480-40E8-9A35-343F365D41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5" name="Text Box 155">
          <a:extLst>
            <a:ext uri="{FF2B5EF4-FFF2-40B4-BE49-F238E27FC236}">
              <a16:creationId xmlns:a16="http://schemas.microsoft.com/office/drawing/2014/main" id="{D56E8DFC-C4CC-4A99-9FB4-AD6D51A317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6" name="Text Box 156">
          <a:extLst>
            <a:ext uri="{FF2B5EF4-FFF2-40B4-BE49-F238E27FC236}">
              <a16:creationId xmlns:a16="http://schemas.microsoft.com/office/drawing/2014/main" id="{561C2392-B234-4C8E-AEC7-454249F656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C27A0A15-4983-4ABF-9B55-72AB98501A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A50BA7D1-4C2D-4654-BE06-D09DC40790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9" name="Text Box 3">
          <a:extLst>
            <a:ext uri="{FF2B5EF4-FFF2-40B4-BE49-F238E27FC236}">
              <a16:creationId xmlns:a16="http://schemas.microsoft.com/office/drawing/2014/main" id="{442867F7-EC7E-428E-A292-C2B29F29D6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0" name="Text Box 4">
          <a:extLst>
            <a:ext uri="{FF2B5EF4-FFF2-40B4-BE49-F238E27FC236}">
              <a16:creationId xmlns:a16="http://schemas.microsoft.com/office/drawing/2014/main" id="{AE4085D9-35A4-4917-902C-66A093B5B2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1" name="Text Box 5">
          <a:extLst>
            <a:ext uri="{FF2B5EF4-FFF2-40B4-BE49-F238E27FC236}">
              <a16:creationId xmlns:a16="http://schemas.microsoft.com/office/drawing/2014/main" id="{DBD0DA76-29B3-4F98-9BD4-F29843F5EC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2" name="Text Box 6">
          <a:extLst>
            <a:ext uri="{FF2B5EF4-FFF2-40B4-BE49-F238E27FC236}">
              <a16:creationId xmlns:a16="http://schemas.microsoft.com/office/drawing/2014/main" id="{0A010CE4-9980-49F8-9664-35C7D4BEF6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3" name="Text Box 7">
          <a:extLst>
            <a:ext uri="{FF2B5EF4-FFF2-40B4-BE49-F238E27FC236}">
              <a16:creationId xmlns:a16="http://schemas.microsoft.com/office/drawing/2014/main" id="{E7FB708C-98D3-4CB6-959C-78179A925D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4" name="Text Box 8">
          <a:extLst>
            <a:ext uri="{FF2B5EF4-FFF2-40B4-BE49-F238E27FC236}">
              <a16:creationId xmlns:a16="http://schemas.microsoft.com/office/drawing/2014/main" id="{94E84BD9-C953-4243-A931-54E5752474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5" name="Text Box 9">
          <a:extLst>
            <a:ext uri="{FF2B5EF4-FFF2-40B4-BE49-F238E27FC236}">
              <a16:creationId xmlns:a16="http://schemas.microsoft.com/office/drawing/2014/main" id="{26BD9986-5BB1-47E9-90E9-7ECBF2E595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6" name="Text Box 10">
          <a:extLst>
            <a:ext uri="{FF2B5EF4-FFF2-40B4-BE49-F238E27FC236}">
              <a16:creationId xmlns:a16="http://schemas.microsoft.com/office/drawing/2014/main" id="{29954479-1C72-4F55-B64E-2CDA538E37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7" name="Text Box 11">
          <a:extLst>
            <a:ext uri="{FF2B5EF4-FFF2-40B4-BE49-F238E27FC236}">
              <a16:creationId xmlns:a16="http://schemas.microsoft.com/office/drawing/2014/main" id="{40CB9351-139E-49D4-AC5D-B4AA5261FE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8" name="Text Box 12">
          <a:extLst>
            <a:ext uri="{FF2B5EF4-FFF2-40B4-BE49-F238E27FC236}">
              <a16:creationId xmlns:a16="http://schemas.microsoft.com/office/drawing/2014/main" id="{681CBE7B-254C-44F0-953B-CC57AA426A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9" name="Text Box 13">
          <a:extLst>
            <a:ext uri="{FF2B5EF4-FFF2-40B4-BE49-F238E27FC236}">
              <a16:creationId xmlns:a16="http://schemas.microsoft.com/office/drawing/2014/main" id="{27925EAC-7615-46A7-AEEA-7D965B8E22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0" name="Text Box 14">
          <a:extLst>
            <a:ext uri="{FF2B5EF4-FFF2-40B4-BE49-F238E27FC236}">
              <a16:creationId xmlns:a16="http://schemas.microsoft.com/office/drawing/2014/main" id="{93D706AA-018B-4104-B8C6-B7B420B7C5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2689D5AE-9EB0-4322-9666-1DF6C81B03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2" name="Text Box 16">
          <a:extLst>
            <a:ext uri="{FF2B5EF4-FFF2-40B4-BE49-F238E27FC236}">
              <a16:creationId xmlns:a16="http://schemas.microsoft.com/office/drawing/2014/main" id="{BF2F9912-3B8E-4762-AC90-83943326FB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3" name="Text Box 18">
          <a:extLst>
            <a:ext uri="{FF2B5EF4-FFF2-40B4-BE49-F238E27FC236}">
              <a16:creationId xmlns:a16="http://schemas.microsoft.com/office/drawing/2014/main" id="{4C0A60B3-0C12-4F29-996A-2B13B1235C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4" name="Text Box 19">
          <a:extLst>
            <a:ext uri="{FF2B5EF4-FFF2-40B4-BE49-F238E27FC236}">
              <a16:creationId xmlns:a16="http://schemas.microsoft.com/office/drawing/2014/main" id="{96E2B7F3-EB90-4EC4-BA06-993340029C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5" name="Text Box 20">
          <a:extLst>
            <a:ext uri="{FF2B5EF4-FFF2-40B4-BE49-F238E27FC236}">
              <a16:creationId xmlns:a16="http://schemas.microsoft.com/office/drawing/2014/main" id="{1ABF8E04-577D-4959-BD11-7BA89C7C2D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950F89DC-B0AF-46EA-AF29-DA635C381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8DF5A33-90EC-4BC9-9584-E6CE6E40AE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8" name="Text Box 23">
          <a:extLst>
            <a:ext uri="{FF2B5EF4-FFF2-40B4-BE49-F238E27FC236}">
              <a16:creationId xmlns:a16="http://schemas.microsoft.com/office/drawing/2014/main" id="{2811E25D-1DB4-4642-99DF-AC53975056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9" name="Text Box 24">
          <a:extLst>
            <a:ext uri="{FF2B5EF4-FFF2-40B4-BE49-F238E27FC236}">
              <a16:creationId xmlns:a16="http://schemas.microsoft.com/office/drawing/2014/main" id="{C874E503-0482-41D8-927A-3B0D71615F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0" name="Text Box 25">
          <a:extLst>
            <a:ext uri="{FF2B5EF4-FFF2-40B4-BE49-F238E27FC236}">
              <a16:creationId xmlns:a16="http://schemas.microsoft.com/office/drawing/2014/main" id="{831AB903-184B-4886-A816-63A19C0A0A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1" name="Text Box 26">
          <a:extLst>
            <a:ext uri="{FF2B5EF4-FFF2-40B4-BE49-F238E27FC236}">
              <a16:creationId xmlns:a16="http://schemas.microsoft.com/office/drawing/2014/main" id="{1C845820-C564-486D-81E2-946F1E4A2D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2" name="Text Box 27">
          <a:extLst>
            <a:ext uri="{FF2B5EF4-FFF2-40B4-BE49-F238E27FC236}">
              <a16:creationId xmlns:a16="http://schemas.microsoft.com/office/drawing/2014/main" id="{CAA590BD-49D8-4DF2-9A11-621F22B5E3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3" name="Text Box 28">
          <a:extLst>
            <a:ext uri="{FF2B5EF4-FFF2-40B4-BE49-F238E27FC236}">
              <a16:creationId xmlns:a16="http://schemas.microsoft.com/office/drawing/2014/main" id="{EBE1B043-A637-48AA-AC02-F6B39CED17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4" name="Text Box 29">
          <a:extLst>
            <a:ext uri="{FF2B5EF4-FFF2-40B4-BE49-F238E27FC236}">
              <a16:creationId xmlns:a16="http://schemas.microsoft.com/office/drawing/2014/main" id="{62E88CB7-03A5-4654-8FC5-D98A9D1974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5" name="Text Box 30">
          <a:extLst>
            <a:ext uri="{FF2B5EF4-FFF2-40B4-BE49-F238E27FC236}">
              <a16:creationId xmlns:a16="http://schemas.microsoft.com/office/drawing/2014/main" id="{88194E0D-8788-46F4-9718-1018F125BE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6" name="Text Box 31">
          <a:extLst>
            <a:ext uri="{FF2B5EF4-FFF2-40B4-BE49-F238E27FC236}">
              <a16:creationId xmlns:a16="http://schemas.microsoft.com/office/drawing/2014/main" id="{8FC56B88-4C79-4415-81C7-322F1224A4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7" name="Text Box 32">
          <a:extLst>
            <a:ext uri="{FF2B5EF4-FFF2-40B4-BE49-F238E27FC236}">
              <a16:creationId xmlns:a16="http://schemas.microsoft.com/office/drawing/2014/main" id="{8F0D9385-3931-4F36-8728-76D0C34C7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8" name="Text Box 33">
          <a:extLst>
            <a:ext uri="{FF2B5EF4-FFF2-40B4-BE49-F238E27FC236}">
              <a16:creationId xmlns:a16="http://schemas.microsoft.com/office/drawing/2014/main" id="{16CAB7F7-636C-4988-827E-DC6C8DAD59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9" name="Text Box 34">
          <a:extLst>
            <a:ext uri="{FF2B5EF4-FFF2-40B4-BE49-F238E27FC236}">
              <a16:creationId xmlns:a16="http://schemas.microsoft.com/office/drawing/2014/main" id="{F0FA3280-2063-45B4-9056-089C53C003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0" name="Text Box 35">
          <a:extLst>
            <a:ext uri="{FF2B5EF4-FFF2-40B4-BE49-F238E27FC236}">
              <a16:creationId xmlns:a16="http://schemas.microsoft.com/office/drawing/2014/main" id="{10D4F06D-19F0-4CB4-8178-647F35E5CD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1" name="Text Box 36">
          <a:extLst>
            <a:ext uri="{FF2B5EF4-FFF2-40B4-BE49-F238E27FC236}">
              <a16:creationId xmlns:a16="http://schemas.microsoft.com/office/drawing/2014/main" id="{4ED36AAA-8F7B-4651-BC9D-2B3441A0E6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2" name="Text Box 37">
          <a:extLst>
            <a:ext uri="{FF2B5EF4-FFF2-40B4-BE49-F238E27FC236}">
              <a16:creationId xmlns:a16="http://schemas.microsoft.com/office/drawing/2014/main" id="{759E1E9C-8D30-42F2-902B-0D2EA550BF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3" name="Text Box 38">
          <a:extLst>
            <a:ext uri="{FF2B5EF4-FFF2-40B4-BE49-F238E27FC236}">
              <a16:creationId xmlns:a16="http://schemas.microsoft.com/office/drawing/2014/main" id="{3703240E-F7B4-4C78-8C8D-2DA6BB5060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4" name="Text Box 39">
          <a:extLst>
            <a:ext uri="{FF2B5EF4-FFF2-40B4-BE49-F238E27FC236}">
              <a16:creationId xmlns:a16="http://schemas.microsoft.com/office/drawing/2014/main" id="{4055BDEC-E8B5-4B6B-A1D1-B82DA1F745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5" name="Text Box 40">
          <a:extLst>
            <a:ext uri="{FF2B5EF4-FFF2-40B4-BE49-F238E27FC236}">
              <a16:creationId xmlns:a16="http://schemas.microsoft.com/office/drawing/2014/main" id="{4E07AC3B-9762-41FE-9665-DA3D1EDE9E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6" name="Text Box 41">
          <a:extLst>
            <a:ext uri="{FF2B5EF4-FFF2-40B4-BE49-F238E27FC236}">
              <a16:creationId xmlns:a16="http://schemas.microsoft.com/office/drawing/2014/main" id="{13991793-F26F-4706-8304-046251D2E2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7" name="Text Box 42">
          <a:extLst>
            <a:ext uri="{FF2B5EF4-FFF2-40B4-BE49-F238E27FC236}">
              <a16:creationId xmlns:a16="http://schemas.microsoft.com/office/drawing/2014/main" id="{3FDF22D9-BC68-4A30-9227-D56E541101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8" name="Text Box 43">
          <a:extLst>
            <a:ext uri="{FF2B5EF4-FFF2-40B4-BE49-F238E27FC236}">
              <a16:creationId xmlns:a16="http://schemas.microsoft.com/office/drawing/2014/main" id="{4CB5F4A4-D555-4287-86E5-2EEA1477A5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9" name="Text Box 44">
          <a:extLst>
            <a:ext uri="{FF2B5EF4-FFF2-40B4-BE49-F238E27FC236}">
              <a16:creationId xmlns:a16="http://schemas.microsoft.com/office/drawing/2014/main" id="{F04F0E82-E6E6-4FB5-8F2F-D0BC8E5BA9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0" name="Text Box 45">
          <a:extLst>
            <a:ext uri="{FF2B5EF4-FFF2-40B4-BE49-F238E27FC236}">
              <a16:creationId xmlns:a16="http://schemas.microsoft.com/office/drawing/2014/main" id="{83D2DB8E-BD83-4444-956C-9447389788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1" name="Text Box 46">
          <a:extLst>
            <a:ext uri="{FF2B5EF4-FFF2-40B4-BE49-F238E27FC236}">
              <a16:creationId xmlns:a16="http://schemas.microsoft.com/office/drawing/2014/main" id="{0315AC4D-2956-4272-AD65-55C8ED3018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2" name="Text Box 47">
          <a:extLst>
            <a:ext uri="{FF2B5EF4-FFF2-40B4-BE49-F238E27FC236}">
              <a16:creationId xmlns:a16="http://schemas.microsoft.com/office/drawing/2014/main" id="{8FF10630-6ADC-4060-8948-FEECA8FD37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3" name="Text Box 48">
          <a:extLst>
            <a:ext uri="{FF2B5EF4-FFF2-40B4-BE49-F238E27FC236}">
              <a16:creationId xmlns:a16="http://schemas.microsoft.com/office/drawing/2014/main" id="{2E5EEC1A-B473-4145-A517-F5AAB4D55B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4" name="Text Box 49">
          <a:extLst>
            <a:ext uri="{FF2B5EF4-FFF2-40B4-BE49-F238E27FC236}">
              <a16:creationId xmlns:a16="http://schemas.microsoft.com/office/drawing/2014/main" id="{7BBFCB05-5769-44BD-9603-5E35E0EEBC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5" name="Text Box 50">
          <a:extLst>
            <a:ext uri="{FF2B5EF4-FFF2-40B4-BE49-F238E27FC236}">
              <a16:creationId xmlns:a16="http://schemas.microsoft.com/office/drawing/2014/main" id="{759BD7B4-4634-4B5E-9D9C-4C21B28ECE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6" name="Text Box 51">
          <a:extLst>
            <a:ext uri="{FF2B5EF4-FFF2-40B4-BE49-F238E27FC236}">
              <a16:creationId xmlns:a16="http://schemas.microsoft.com/office/drawing/2014/main" id="{C4467966-1087-4D9E-84D4-078DFA65F8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7" name="Text Box 52">
          <a:extLst>
            <a:ext uri="{FF2B5EF4-FFF2-40B4-BE49-F238E27FC236}">
              <a16:creationId xmlns:a16="http://schemas.microsoft.com/office/drawing/2014/main" id="{BE40FA3C-0581-49D8-BF3C-742F8A79E8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8" name="Text Box 53">
          <a:extLst>
            <a:ext uri="{FF2B5EF4-FFF2-40B4-BE49-F238E27FC236}">
              <a16:creationId xmlns:a16="http://schemas.microsoft.com/office/drawing/2014/main" id="{02052EAD-6C82-4ACF-A72D-DF43241FC3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9" name="Text Box 54">
          <a:extLst>
            <a:ext uri="{FF2B5EF4-FFF2-40B4-BE49-F238E27FC236}">
              <a16:creationId xmlns:a16="http://schemas.microsoft.com/office/drawing/2014/main" id="{15F58DBB-377C-44F8-AC13-B8482B307B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0" name="Text Box 55">
          <a:extLst>
            <a:ext uri="{FF2B5EF4-FFF2-40B4-BE49-F238E27FC236}">
              <a16:creationId xmlns:a16="http://schemas.microsoft.com/office/drawing/2014/main" id="{E156E4EF-4A4E-42E7-8D50-BCEC91598E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1" name="Text Box 56">
          <a:extLst>
            <a:ext uri="{FF2B5EF4-FFF2-40B4-BE49-F238E27FC236}">
              <a16:creationId xmlns:a16="http://schemas.microsoft.com/office/drawing/2014/main" id="{FD210CC5-B09B-495F-BD70-F187D377BD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2" name="Text Box 57">
          <a:extLst>
            <a:ext uri="{FF2B5EF4-FFF2-40B4-BE49-F238E27FC236}">
              <a16:creationId xmlns:a16="http://schemas.microsoft.com/office/drawing/2014/main" id="{9B99F197-73DC-40E1-AAA5-67BF3534CC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3" name="Text Box 58">
          <a:extLst>
            <a:ext uri="{FF2B5EF4-FFF2-40B4-BE49-F238E27FC236}">
              <a16:creationId xmlns:a16="http://schemas.microsoft.com/office/drawing/2014/main" id="{FB9527D6-50B3-4660-8100-74AA7B99F0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4" name="Text Box 59">
          <a:extLst>
            <a:ext uri="{FF2B5EF4-FFF2-40B4-BE49-F238E27FC236}">
              <a16:creationId xmlns:a16="http://schemas.microsoft.com/office/drawing/2014/main" id="{99C5B081-DEC4-442A-A8BF-A4E94B9C8E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5" name="Text Box 60">
          <a:extLst>
            <a:ext uri="{FF2B5EF4-FFF2-40B4-BE49-F238E27FC236}">
              <a16:creationId xmlns:a16="http://schemas.microsoft.com/office/drawing/2014/main" id="{1B2FFE60-6B15-4B82-B83B-30AFDA8833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6" name="Text Box 61">
          <a:extLst>
            <a:ext uri="{FF2B5EF4-FFF2-40B4-BE49-F238E27FC236}">
              <a16:creationId xmlns:a16="http://schemas.microsoft.com/office/drawing/2014/main" id="{521AFB6A-9078-4BE3-BC3C-BCDF7FF9C3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7" name="Text Box 62">
          <a:extLst>
            <a:ext uri="{FF2B5EF4-FFF2-40B4-BE49-F238E27FC236}">
              <a16:creationId xmlns:a16="http://schemas.microsoft.com/office/drawing/2014/main" id="{3AA356ED-351D-4663-BB70-E6178FEC3B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8" name="Text Box 63">
          <a:extLst>
            <a:ext uri="{FF2B5EF4-FFF2-40B4-BE49-F238E27FC236}">
              <a16:creationId xmlns:a16="http://schemas.microsoft.com/office/drawing/2014/main" id="{7A9BCA41-4CA1-41C9-AA5B-98151EA87E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9" name="Text Box 64">
          <a:extLst>
            <a:ext uri="{FF2B5EF4-FFF2-40B4-BE49-F238E27FC236}">
              <a16:creationId xmlns:a16="http://schemas.microsoft.com/office/drawing/2014/main" id="{0BD892A5-00BF-497C-8145-AA2BF77CE0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0" name="Text Box 65">
          <a:extLst>
            <a:ext uri="{FF2B5EF4-FFF2-40B4-BE49-F238E27FC236}">
              <a16:creationId xmlns:a16="http://schemas.microsoft.com/office/drawing/2014/main" id="{4A94FF5D-79BD-4841-B236-18B6375574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1" name="Text Box 66">
          <a:extLst>
            <a:ext uri="{FF2B5EF4-FFF2-40B4-BE49-F238E27FC236}">
              <a16:creationId xmlns:a16="http://schemas.microsoft.com/office/drawing/2014/main" id="{A4C417FA-C08D-47C6-8660-4950631932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2" name="Text Box 67">
          <a:extLst>
            <a:ext uri="{FF2B5EF4-FFF2-40B4-BE49-F238E27FC236}">
              <a16:creationId xmlns:a16="http://schemas.microsoft.com/office/drawing/2014/main" id="{3DABB2D2-7B75-4546-B921-591C8E8011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3" name="Text Box 68">
          <a:extLst>
            <a:ext uri="{FF2B5EF4-FFF2-40B4-BE49-F238E27FC236}">
              <a16:creationId xmlns:a16="http://schemas.microsoft.com/office/drawing/2014/main" id="{A50AA660-16B7-4A6B-AC40-1C6AE99720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4" name="Text Box 69">
          <a:extLst>
            <a:ext uri="{FF2B5EF4-FFF2-40B4-BE49-F238E27FC236}">
              <a16:creationId xmlns:a16="http://schemas.microsoft.com/office/drawing/2014/main" id="{91767804-F102-47BE-8344-54DE7F6397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5" name="Text Box 70">
          <a:extLst>
            <a:ext uri="{FF2B5EF4-FFF2-40B4-BE49-F238E27FC236}">
              <a16:creationId xmlns:a16="http://schemas.microsoft.com/office/drawing/2014/main" id="{51E9BED9-CC4D-42B8-A041-836A823E52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6" name="Text Box 71">
          <a:extLst>
            <a:ext uri="{FF2B5EF4-FFF2-40B4-BE49-F238E27FC236}">
              <a16:creationId xmlns:a16="http://schemas.microsoft.com/office/drawing/2014/main" id="{763B51EB-D685-4684-836A-90ED0D8D28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7" name="Text Box 72">
          <a:extLst>
            <a:ext uri="{FF2B5EF4-FFF2-40B4-BE49-F238E27FC236}">
              <a16:creationId xmlns:a16="http://schemas.microsoft.com/office/drawing/2014/main" id="{07B178DF-6FF3-49EC-A729-8B1E6CD066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8" name="Text Box 73">
          <a:extLst>
            <a:ext uri="{FF2B5EF4-FFF2-40B4-BE49-F238E27FC236}">
              <a16:creationId xmlns:a16="http://schemas.microsoft.com/office/drawing/2014/main" id="{5311AC12-A173-41C2-BA92-8A0CD5F50A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9" name="Text Box 74">
          <a:extLst>
            <a:ext uri="{FF2B5EF4-FFF2-40B4-BE49-F238E27FC236}">
              <a16:creationId xmlns:a16="http://schemas.microsoft.com/office/drawing/2014/main" id="{2C6C6680-FF2F-4F53-858A-74B2BD47BE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0" name="Text Box 75">
          <a:extLst>
            <a:ext uri="{FF2B5EF4-FFF2-40B4-BE49-F238E27FC236}">
              <a16:creationId xmlns:a16="http://schemas.microsoft.com/office/drawing/2014/main" id="{28DCB958-9238-480D-9916-5C5901E077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1" name="Text Box 76">
          <a:extLst>
            <a:ext uri="{FF2B5EF4-FFF2-40B4-BE49-F238E27FC236}">
              <a16:creationId xmlns:a16="http://schemas.microsoft.com/office/drawing/2014/main" id="{0581BFF5-24D3-491B-8207-82ED1ED683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2" name="Text Box 77">
          <a:extLst>
            <a:ext uri="{FF2B5EF4-FFF2-40B4-BE49-F238E27FC236}">
              <a16:creationId xmlns:a16="http://schemas.microsoft.com/office/drawing/2014/main" id="{DE848E46-71FB-4465-8B18-9D4F0ABAA7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3" name="Text Box 78">
          <a:extLst>
            <a:ext uri="{FF2B5EF4-FFF2-40B4-BE49-F238E27FC236}">
              <a16:creationId xmlns:a16="http://schemas.microsoft.com/office/drawing/2014/main" id="{C4C527A6-4080-4036-8DC0-61CD1E5C12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4" name="Text Box 79">
          <a:extLst>
            <a:ext uri="{FF2B5EF4-FFF2-40B4-BE49-F238E27FC236}">
              <a16:creationId xmlns:a16="http://schemas.microsoft.com/office/drawing/2014/main" id="{AAC86472-8325-4CE6-9C7B-4C872915C2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5" name="Text Box 80">
          <a:extLst>
            <a:ext uri="{FF2B5EF4-FFF2-40B4-BE49-F238E27FC236}">
              <a16:creationId xmlns:a16="http://schemas.microsoft.com/office/drawing/2014/main" id="{565802F6-1BA0-4988-B356-9C2A07765D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6" name="Text Box 81">
          <a:extLst>
            <a:ext uri="{FF2B5EF4-FFF2-40B4-BE49-F238E27FC236}">
              <a16:creationId xmlns:a16="http://schemas.microsoft.com/office/drawing/2014/main" id="{2A2D8D29-14B0-4B8E-8FDF-850D61D70B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7" name="Text Box 82">
          <a:extLst>
            <a:ext uri="{FF2B5EF4-FFF2-40B4-BE49-F238E27FC236}">
              <a16:creationId xmlns:a16="http://schemas.microsoft.com/office/drawing/2014/main" id="{B70C8D96-0E95-49CB-BE5D-E8893F9993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8" name="Text Box 83">
          <a:extLst>
            <a:ext uri="{FF2B5EF4-FFF2-40B4-BE49-F238E27FC236}">
              <a16:creationId xmlns:a16="http://schemas.microsoft.com/office/drawing/2014/main" id="{A94AB291-B404-425F-8B3C-350330B81E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9" name="Text Box 84">
          <a:extLst>
            <a:ext uri="{FF2B5EF4-FFF2-40B4-BE49-F238E27FC236}">
              <a16:creationId xmlns:a16="http://schemas.microsoft.com/office/drawing/2014/main" id="{912ADD61-E0E2-4E5A-B905-FDF07F7F8B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0" name="Text Box 85">
          <a:extLst>
            <a:ext uri="{FF2B5EF4-FFF2-40B4-BE49-F238E27FC236}">
              <a16:creationId xmlns:a16="http://schemas.microsoft.com/office/drawing/2014/main" id="{929DF4BC-3EED-425D-9F84-0A4E350B5A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1" name="Text Box 86">
          <a:extLst>
            <a:ext uri="{FF2B5EF4-FFF2-40B4-BE49-F238E27FC236}">
              <a16:creationId xmlns:a16="http://schemas.microsoft.com/office/drawing/2014/main" id="{38E8041D-1A9F-429B-B3EF-86AF5E717C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2" name="Text Box 87">
          <a:extLst>
            <a:ext uri="{FF2B5EF4-FFF2-40B4-BE49-F238E27FC236}">
              <a16:creationId xmlns:a16="http://schemas.microsoft.com/office/drawing/2014/main" id="{FF48F129-817E-4695-AF41-E894ABB759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3" name="Text Box 88">
          <a:extLst>
            <a:ext uri="{FF2B5EF4-FFF2-40B4-BE49-F238E27FC236}">
              <a16:creationId xmlns:a16="http://schemas.microsoft.com/office/drawing/2014/main" id="{8159BAD7-C255-40DA-A516-15D100A2DB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4" name="Text Box 89">
          <a:extLst>
            <a:ext uri="{FF2B5EF4-FFF2-40B4-BE49-F238E27FC236}">
              <a16:creationId xmlns:a16="http://schemas.microsoft.com/office/drawing/2014/main" id="{9FCCDBA1-8F9F-4C92-82B5-7DC9F4E03E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5" name="Text Box 90">
          <a:extLst>
            <a:ext uri="{FF2B5EF4-FFF2-40B4-BE49-F238E27FC236}">
              <a16:creationId xmlns:a16="http://schemas.microsoft.com/office/drawing/2014/main" id="{A9F82D09-0789-45F9-B144-1A3A4ED4F3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6" name="Text Box 91">
          <a:extLst>
            <a:ext uri="{FF2B5EF4-FFF2-40B4-BE49-F238E27FC236}">
              <a16:creationId xmlns:a16="http://schemas.microsoft.com/office/drawing/2014/main" id="{186DB724-9823-4EFB-A237-773027A9A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7" name="Text Box 92">
          <a:extLst>
            <a:ext uri="{FF2B5EF4-FFF2-40B4-BE49-F238E27FC236}">
              <a16:creationId xmlns:a16="http://schemas.microsoft.com/office/drawing/2014/main" id="{3F2F8BEC-7FF3-4274-9974-925E04E3AA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8" name="Text Box 93">
          <a:extLst>
            <a:ext uri="{FF2B5EF4-FFF2-40B4-BE49-F238E27FC236}">
              <a16:creationId xmlns:a16="http://schemas.microsoft.com/office/drawing/2014/main" id="{6EB7900B-845B-4863-B599-4D441D50C3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9" name="Text Box 94">
          <a:extLst>
            <a:ext uri="{FF2B5EF4-FFF2-40B4-BE49-F238E27FC236}">
              <a16:creationId xmlns:a16="http://schemas.microsoft.com/office/drawing/2014/main" id="{C639864F-2AFD-4BFF-96A8-0E4516AFFF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0" name="Text Box 95">
          <a:extLst>
            <a:ext uri="{FF2B5EF4-FFF2-40B4-BE49-F238E27FC236}">
              <a16:creationId xmlns:a16="http://schemas.microsoft.com/office/drawing/2014/main" id="{B512BFAF-B19D-422A-9081-CDB46201AF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1" name="Text Box 96">
          <a:extLst>
            <a:ext uri="{FF2B5EF4-FFF2-40B4-BE49-F238E27FC236}">
              <a16:creationId xmlns:a16="http://schemas.microsoft.com/office/drawing/2014/main" id="{4F1A1ACE-F243-46AD-9828-D67FD57785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2" name="Text Box 97">
          <a:extLst>
            <a:ext uri="{FF2B5EF4-FFF2-40B4-BE49-F238E27FC236}">
              <a16:creationId xmlns:a16="http://schemas.microsoft.com/office/drawing/2014/main" id="{7B8A32A4-0A51-43CB-B567-1FAC1E1911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3" name="Text Box 98">
          <a:extLst>
            <a:ext uri="{FF2B5EF4-FFF2-40B4-BE49-F238E27FC236}">
              <a16:creationId xmlns:a16="http://schemas.microsoft.com/office/drawing/2014/main" id="{08B7A67F-3D65-4D97-A800-657E9DE663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4" name="Text Box 99">
          <a:extLst>
            <a:ext uri="{FF2B5EF4-FFF2-40B4-BE49-F238E27FC236}">
              <a16:creationId xmlns:a16="http://schemas.microsoft.com/office/drawing/2014/main" id="{708813E0-E39E-432B-831B-544B8500CF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5" name="Text Box 100">
          <a:extLst>
            <a:ext uri="{FF2B5EF4-FFF2-40B4-BE49-F238E27FC236}">
              <a16:creationId xmlns:a16="http://schemas.microsoft.com/office/drawing/2014/main" id="{5FBB9FE4-13D9-4AB6-A8B3-412B1E8B43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6" name="Text Box 101">
          <a:extLst>
            <a:ext uri="{FF2B5EF4-FFF2-40B4-BE49-F238E27FC236}">
              <a16:creationId xmlns:a16="http://schemas.microsoft.com/office/drawing/2014/main" id="{998E894A-E11C-44FB-9048-16DF8EFD9A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7" name="Text Box 102">
          <a:extLst>
            <a:ext uri="{FF2B5EF4-FFF2-40B4-BE49-F238E27FC236}">
              <a16:creationId xmlns:a16="http://schemas.microsoft.com/office/drawing/2014/main" id="{2B410F1F-298C-4806-B1A9-551F84CEC9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8" name="Text Box 103">
          <a:extLst>
            <a:ext uri="{FF2B5EF4-FFF2-40B4-BE49-F238E27FC236}">
              <a16:creationId xmlns:a16="http://schemas.microsoft.com/office/drawing/2014/main" id="{F9E35B5F-B5B7-4072-8644-490423BF06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9" name="Text Box 104">
          <a:extLst>
            <a:ext uri="{FF2B5EF4-FFF2-40B4-BE49-F238E27FC236}">
              <a16:creationId xmlns:a16="http://schemas.microsoft.com/office/drawing/2014/main" id="{DB98125C-D1D1-4AAE-96F3-E5B57EDB8F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0" name="Text Box 105">
          <a:extLst>
            <a:ext uri="{FF2B5EF4-FFF2-40B4-BE49-F238E27FC236}">
              <a16:creationId xmlns:a16="http://schemas.microsoft.com/office/drawing/2014/main" id="{869D491B-033A-45F1-9DBD-89BCBAE9D7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1" name="Text Box 106">
          <a:extLst>
            <a:ext uri="{FF2B5EF4-FFF2-40B4-BE49-F238E27FC236}">
              <a16:creationId xmlns:a16="http://schemas.microsoft.com/office/drawing/2014/main" id="{C1548BC8-FDB7-4C0D-8288-7BEA7E902E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2" name="Text Box 107">
          <a:extLst>
            <a:ext uri="{FF2B5EF4-FFF2-40B4-BE49-F238E27FC236}">
              <a16:creationId xmlns:a16="http://schemas.microsoft.com/office/drawing/2014/main" id="{6814D9AC-A46A-438D-9773-E98A643DA1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3" name="Text Box 108">
          <a:extLst>
            <a:ext uri="{FF2B5EF4-FFF2-40B4-BE49-F238E27FC236}">
              <a16:creationId xmlns:a16="http://schemas.microsoft.com/office/drawing/2014/main" id="{4C3B58C9-D6E0-4C80-98B9-95C68EDBC4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4" name="Text Box 109">
          <a:extLst>
            <a:ext uri="{FF2B5EF4-FFF2-40B4-BE49-F238E27FC236}">
              <a16:creationId xmlns:a16="http://schemas.microsoft.com/office/drawing/2014/main" id="{6B4D657D-17E9-42F3-9A8D-CA9B59FF1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5" name="Text Box 110">
          <a:extLst>
            <a:ext uri="{FF2B5EF4-FFF2-40B4-BE49-F238E27FC236}">
              <a16:creationId xmlns:a16="http://schemas.microsoft.com/office/drawing/2014/main" id="{F69CA256-8F1A-4F39-AFB6-390FE64340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6" name="Text Box 111">
          <a:extLst>
            <a:ext uri="{FF2B5EF4-FFF2-40B4-BE49-F238E27FC236}">
              <a16:creationId xmlns:a16="http://schemas.microsoft.com/office/drawing/2014/main" id="{9C79E47A-E384-448C-BB1D-8708211C95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7" name="Text Box 112">
          <a:extLst>
            <a:ext uri="{FF2B5EF4-FFF2-40B4-BE49-F238E27FC236}">
              <a16:creationId xmlns:a16="http://schemas.microsoft.com/office/drawing/2014/main" id="{79D337FD-0506-4E54-93BC-7BC24273F8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8" name="Text Box 113">
          <a:extLst>
            <a:ext uri="{FF2B5EF4-FFF2-40B4-BE49-F238E27FC236}">
              <a16:creationId xmlns:a16="http://schemas.microsoft.com/office/drawing/2014/main" id="{EFC4DE05-5731-465B-827A-4880A8E4E6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9" name="Text Box 114">
          <a:extLst>
            <a:ext uri="{FF2B5EF4-FFF2-40B4-BE49-F238E27FC236}">
              <a16:creationId xmlns:a16="http://schemas.microsoft.com/office/drawing/2014/main" id="{0928740F-0169-40B5-96A1-0D7BE42943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0" name="Text Box 115">
          <a:extLst>
            <a:ext uri="{FF2B5EF4-FFF2-40B4-BE49-F238E27FC236}">
              <a16:creationId xmlns:a16="http://schemas.microsoft.com/office/drawing/2014/main" id="{1CCCD26F-DD3F-4ED6-ABE5-E28800D5F7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1" name="Text Box 116">
          <a:extLst>
            <a:ext uri="{FF2B5EF4-FFF2-40B4-BE49-F238E27FC236}">
              <a16:creationId xmlns:a16="http://schemas.microsoft.com/office/drawing/2014/main" id="{C4EC1A54-5385-4DB1-90F0-E777878151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2" name="Text Box 117">
          <a:extLst>
            <a:ext uri="{FF2B5EF4-FFF2-40B4-BE49-F238E27FC236}">
              <a16:creationId xmlns:a16="http://schemas.microsoft.com/office/drawing/2014/main" id="{2E13C63E-C6CF-40E9-90EE-083970C436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3" name="Text Box 118">
          <a:extLst>
            <a:ext uri="{FF2B5EF4-FFF2-40B4-BE49-F238E27FC236}">
              <a16:creationId xmlns:a16="http://schemas.microsoft.com/office/drawing/2014/main" id="{4798746F-9F84-44DC-9E5A-C5CC4DED2D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4" name="Text Box 119">
          <a:extLst>
            <a:ext uri="{FF2B5EF4-FFF2-40B4-BE49-F238E27FC236}">
              <a16:creationId xmlns:a16="http://schemas.microsoft.com/office/drawing/2014/main" id="{C321E163-73FE-4819-8A53-5BA514A4D0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5" name="Text Box 120">
          <a:extLst>
            <a:ext uri="{FF2B5EF4-FFF2-40B4-BE49-F238E27FC236}">
              <a16:creationId xmlns:a16="http://schemas.microsoft.com/office/drawing/2014/main" id="{80A453F5-870F-4FEF-91A3-552B4ECDE0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6" name="Text Box 121">
          <a:extLst>
            <a:ext uri="{FF2B5EF4-FFF2-40B4-BE49-F238E27FC236}">
              <a16:creationId xmlns:a16="http://schemas.microsoft.com/office/drawing/2014/main" id="{F55AC182-7540-4015-9259-4B8631F669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7" name="Text Box 122">
          <a:extLst>
            <a:ext uri="{FF2B5EF4-FFF2-40B4-BE49-F238E27FC236}">
              <a16:creationId xmlns:a16="http://schemas.microsoft.com/office/drawing/2014/main" id="{80038EE5-7D4F-4725-B583-894BE09764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8" name="Text Box 123">
          <a:extLst>
            <a:ext uri="{FF2B5EF4-FFF2-40B4-BE49-F238E27FC236}">
              <a16:creationId xmlns:a16="http://schemas.microsoft.com/office/drawing/2014/main" id="{3648C426-77B2-4BBC-B445-71DE8520A6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9" name="Text Box 124">
          <a:extLst>
            <a:ext uri="{FF2B5EF4-FFF2-40B4-BE49-F238E27FC236}">
              <a16:creationId xmlns:a16="http://schemas.microsoft.com/office/drawing/2014/main" id="{C178A66A-D10F-4B51-BFB2-BB399AFFF0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0" name="Text Box 125">
          <a:extLst>
            <a:ext uri="{FF2B5EF4-FFF2-40B4-BE49-F238E27FC236}">
              <a16:creationId xmlns:a16="http://schemas.microsoft.com/office/drawing/2014/main" id="{EEFFFA10-1E2D-4691-BD70-D5B4C4B9F2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1" name="Text Box 126">
          <a:extLst>
            <a:ext uri="{FF2B5EF4-FFF2-40B4-BE49-F238E27FC236}">
              <a16:creationId xmlns:a16="http://schemas.microsoft.com/office/drawing/2014/main" id="{6724B669-396D-4406-B380-15A49B05AA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2" name="Text Box 127">
          <a:extLst>
            <a:ext uri="{FF2B5EF4-FFF2-40B4-BE49-F238E27FC236}">
              <a16:creationId xmlns:a16="http://schemas.microsoft.com/office/drawing/2014/main" id="{F0D72BE2-C090-4E7E-8697-9E178041F1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3" name="Text Box 128">
          <a:extLst>
            <a:ext uri="{FF2B5EF4-FFF2-40B4-BE49-F238E27FC236}">
              <a16:creationId xmlns:a16="http://schemas.microsoft.com/office/drawing/2014/main" id="{4A734E19-371A-4339-81D2-6E5F8A184A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4" name="Text Box 129">
          <a:extLst>
            <a:ext uri="{FF2B5EF4-FFF2-40B4-BE49-F238E27FC236}">
              <a16:creationId xmlns:a16="http://schemas.microsoft.com/office/drawing/2014/main" id="{A380C776-5C9B-4A35-AC0E-DF856275AE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5" name="Text Box 130">
          <a:extLst>
            <a:ext uri="{FF2B5EF4-FFF2-40B4-BE49-F238E27FC236}">
              <a16:creationId xmlns:a16="http://schemas.microsoft.com/office/drawing/2014/main" id="{C6FD4501-3A0B-4679-9E21-FC02C3A72D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6" name="Text Box 131">
          <a:extLst>
            <a:ext uri="{FF2B5EF4-FFF2-40B4-BE49-F238E27FC236}">
              <a16:creationId xmlns:a16="http://schemas.microsoft.com/office/drawing/2014/main" id="{3FCB7E88-7B2C-4DED-86E6-7B3E778D9A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7" name="Text Box 132">
          <a:extLst>
            <a:ext uri="{FF2B5EF4-FFF2-40B4-BE49-F238E27FC236}">
              <a16:creationId xmlns:a16="http://schemas.microsoft.com/office/drawing/2014/main" id="{1E0BF4E5-3F77-462D-A5F6-A7ACA661BC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8" name="Text Box 133">
          <a:extLst>
            <a:ext uri="{FF2B5EF4-FFF2-40B4-BE49-F238E27FC236}">
              <a16:creationId xmlns:a16="http://schemas.microsoft.com/office/drawing/2014/main" id="{619DDD9B-23E3-409E-89CB-2D85C24C8E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9" name="Text Box 134">
          <a:extLst>
            <a:ext uri="{FF2B5EF4-FFF2-40B4-BE49-F238E27FC236}">
              <a16:creationId xmlns:a16="http://schemas.microsoft.com/office/drawing/2014/main" id="{E06EC3D1-259F-4FE9-A3CA-8260185B9F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0" name="Text Box 135">
          <a:extLst>
            <a:ext uri="{FF2B5EF4-FFF2-40B4-BE49-F238E27FC236}">
              <a16:creationId xmlns:a16="http://schemas.microsoft.com/office/drawing/2014/main" id="{AB279102-E86B-4361-A414-A0072523A4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1" name="Text Box 136">
          <a:extLst>
            <a:ext uri="{FF2B5EF4-FFF2-40B4-BE49-F238E27FC236}">
              <a16:creationId xmlns:a16="http://schemas.microsoft.com/office/drawing/2014/main" id="{63DBFC25-6DFF-4C7B-8A0B-70E39100E7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2" name="Text Box 137">
          <a:extLst>
            <a:ext uri="{FF2B5EF4-FFF2-40B4-BE49-F238E27FC236}">
              <a16:creationId xmlns:a16="http://schemas.microsoft.com/office/drawing/2014/main" id="{CC0CE204-4454-4E98-B4D9-B3A2E0A13C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3" name="Text Box 138">
          <a:extLst>
            <a:ext uri="{FF2B5EF4-FFF2-40B4-BE49-F238E27FC236}">
              <a16:creationId xmlns:a16="http://schemas.microsoft.com/office/drawing/2014/main" id="{F8FA8997-9B04-466A-8E14-173AE5FD06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4" name="Text Box 139">
          <a:extLst>
            <a:ext uri="{FF2B5EF4-FFF2-40B4-BE49-F238E27FC236}">
              <a16:creationId xmlns:a16="http://schemas.microsoft.com/office/drawing/2014/main" id="{8861E279-9AF2-4271-B273-8C6BB6F311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5" name="Text Box 140">
          <a:extLst>
            <a:ext uri="{FF2B5EF4-FFF2-40B4-BE49-F238E27FC236}">
              <a16:creationId xmlns:a16="http://schemas.microsoft.com/office/drawing/2014/main" id="{0FBB06DA-A77F-445F-A618-D630A8A0F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6" name="Text Box 141">
          <a:extLst>
            <a:ext uri="{FF2B5EF4-FFF2-40B4-BE49-F238E27FC236}">
              <a16:creationId xmlns:a16="http://schemas.microsoft.com/office/drawing/2014/main" id="{3E60C0FA-4CF8-4149-894B-75DD26FB2F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7" name="Text Box 142">
          <a:extLst>
            <a:ext uri="{FF2B5EF4-FFF2-40B4-BE49-F238E27FC236}">
              <a16:creationId xmlns:a16="http://schemas.microsoft.com/office/drawing/2014/main" id="{DA24224F-804B-4731-A6FE-B6E00CFC96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8" name="Text Box 143">
          <a:extLst>
            <a:ext uri="{FF2B5EF4-FFF2-40B4-BE49-F238E27FC236}">
              <a16:creationId xmlns:a16="http://schemas.microsoft.com/office/drawing/2014/main" id="{46794CB5-9A6E-4FA0-96FE-CDA1E54A94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9" name="Text Box 144">
          <a:extLst>
            <a:ext uri="{FF2B5EF4-FFF2-40B4-BE49-F238E27FC236}">
              <a16:creationId xmlns:a16="http://schemas.microsoft.com/office/drawing/2014/main" id="{9AA7249C-4E62-4B88-BE25-7D377A3772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0" name="Text Box 145">
          <a:extLst>
            <a:ext uri="{FF2B5EF4-FFF2-40B4-BE49-F238E27FC236}">
              <a16:creationId xmlns:a16="http://schemas.microsoft.com/office/drawing/2014/main" id="{099281BD-4456-47FE-93AD-2FBE581FD6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1" name="Text Box 146">
          <a:extLst>
            <a:ext uri="{FF2B5EF4-FFF2-40B4-BE49-F238E27FC236}">
              <a16:creationId xmlns:a16="http://schemas.microsoft.com/office/drawing/2014/main" id="{340B424F-4B34-4701-A201-00D20542DB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2" name="Text Box 147">
          <a:extLst>
            <a:ext uri="{FF2B5EF4-FFF2-40B4-BE49-F238E27FC236}">
              <a16:creationId xmlns:a16="http://schemas.microsoft.com/office/drawing/2014/main" id="{C7A42BDF-D924-408C-B039-DB95A7C29B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3" name="Text Box 148">
          <a:extLst>
            <a:ext uri="{FF2B5EF4-FFF2-40B4-BE49-F238E27FC236}">
              <a16:creationId xmlns:a16="http://schemas.microsoft.com/office/drawing/2014/main" id="{DBD0E5EB-99CD-4005-9A28-6487AC4CD4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4" name="Text Box 149">
          <a:extLst>
            <a:ext uri="{FF2B5EF4-FFF2-40B4-BE49-F238E27FC236}">
              <a16:creationId xmlns:a16="http://schemas.microsoft.com/office/drawing/2014/main" id="{F5B004A4-AD30-49D9-AFA9-2082560249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5" name="Text Box 150">
          <a:extLst>
            <a:ext uri="{FF2B5EF4-FFF2-40B4-BE49-F238E27FC236}">
              <a16:creationId xmlns:a16="http://schemas.microsoft.com/office/drawing/2014/main" id="{7CDB8BF6-8324-4E27-A537-F21058CC74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6" name="Text Box 151">
          <a:extLst>
            <a:ext uri="{FF2B5EF4-FFF2-40B4-BE49-F238E27FC236}">
              <a16:creationId xmlns:a16="http://schemas.microsoft.com/office/drawing/2014/main" id="{9B688008-E3F2-4BF0-AF95-18B0610C02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7" name="Text Box 152">
          <a:extLst>
            <a:ext uri="{FF2B5EF4-FFF2-40B4-BE49-F238E27FC236}">
              <a16:creationId xmlns:a16="http://schemas.microsoft.com/office/drawing/2014/main" id="{22A029EA-681D-4250-B1BD-5035F1B70F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8" name="Text Box 153">
          <a:extLst>
            <a:ext uri="{FF2B5EF4-FFF2-40B4-BE49-F238E27FC236}">
              <a16:creationId xmlns:a16="http://schemas.microsoft.com/office/drawing/2014/main" id="{B2959B59-2E70-4A30-87B6-DC7FAB7C47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9" name="Text Box 154">
          <a:extLst>
            <a:ext uri="{FF2B5EF4-FFF2-40B4-BE49-F238E27FC236}">
              <a16:creationId xmlns:a16="http://schemas.microsoft.com/office/drawing/2014/main" id="{8060689E-03EF-4ED0-A546-FBECDDE153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0" name="Text Box 155">
          <a:extLst>
            <a:ext uri="{FF2B5EF4-FFF2-40B4-BE49-F238E27FC236}">
              <a16:creationId xmlns:a16="http://schemas.microsoft.com/office/drawing/2014/main" id="{0F2711F9-E7D7-40C5-BE45-411D1812A5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1" name="Text Box 156">
          <a:extLst>
            <a:ext uri="{FF2B5EF4-FFF2-40B4-BE49-F238E27FC236}">
              <a16:creationId xmlns:a16="http://schemas.microsoft.com/office/drawing/2014/main" id="{A56ABB9C-89E0-4CBB-820A-1DF522F29A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5B2E41C8-8251-4C18-B344-C294FBF837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3608B1FB-4533-4556-8D38-5A6A11E64C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6D003058-97F9-463D-A0FC-51E2628BA6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5E381D9E-7FA7-4419-A47A-9963C75212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6" name="Text Box 5">
          <a:extLst>
            <a:ext uri="{FF2B5EF4-FFF2-40B4-BE49-F238E27FC236}">
              <a16:creationId xmlns:a16="http://schemas.microsoft.com/office/drawing/2014/main" id="{232B33AB-90C2-45C6-8CAB-C72CA5E09F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id="{4BA9AD82-2733-4801-A3AB-A66B8FA67E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8" name="Text Box 7">
          <a:extLst>
            <a:ext uri="{FF2B5EF4-FFF2-40B4-BE49-F238E27FC236}">
              <a16:creationId xmlns:a16="http://schemas.microsoft.com/office/drawing/2014/main" id="{4DF1D1E7-5F11-4ECA-82C3-A408D826CD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9" name="Text Box 8">
          <a:extLst>
            <a:ext uri="{FF2B5EF4-FFF2-40B4-BE49-F238E27FC236}">
              <a16:creationId xmlns:a16="http://schemas.microsoft.com/office/drawing/2014/main" id="{A84338F4-0180-4A3D-B411-ACD8AFFE21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0" name="Text Box 9">
          <a:extLst>
            <a:ext uri="{FF2B5EF4-FFF2-40B4-BE49-F238E27FC236}">
              <a16:creationId xmlns:a16="http://schemas.microsoft.com/office/drawing/2014/main" id="{5BB17ED6-78B0-4BAB-B55F-17843F3AC1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1" name="Text Box 10">
          <a:extLst>
            <a:ext uri="{FF2B5EF4-FFF2-40B4-BE49-F238E27FC236}">
              <a16:creationId xmlns:a16="http://schemas.microsoft.com/office/drawing/2014/main" id="{5A9D29E0-2D6B-4EE7-8746-4C7110EDDF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2" name="Text Box 11">
          <a:extLst>
            <a:ext uri="{FF2B5EF4-FFF2-40B4-BE49-F238E27FC236}">
              <a16:creationId xmlns:a16="http://schemas.microsoft.com/office/drawing/2014/main" id="{1A6FB48D-1A48-43E3-9BF0-BA65DD697B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3" name="Text Box 12">
          <a:extLst>
            <a:ext uri="{FF2B5EF4-FFF2-40B4-BE49-F238E27FC236}">
              <a16:creationId xmlns:a16="http://schemas.microsoft.com/office/drawing/2014/main" id="{ED742EE3-C6DB-4EF0-A7E2-8F4CE285CC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4" name="Text Box 13">
          <a:extLst>
            <a:ext uri="{FF2B5EF4-FFF2-40B4-BE49-F238E27FC236}">
              <a16:creationId xmlns:a16="http://schemas.microsoft.com/office/drawing/2014/main" id="{21DB3DF9-954C-4D8A-83CC-E120471CE7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5" name="Text Box 14">
          <a:extLst>
            <a:ext uri="{FF2B5EF4-FFF2-40B4-BE49-F238E27FC236}">
              <a16:creationId xmlns:a16="http://schemas.microsoft.com/office/drawing/2014/main" id="{FC91C0EB-57A9-427A-B291-0604DFB5E5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B73C880E-30D3-4375-928D-D8762477FD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A784997F-125C-4F21-9413-F33B1954B6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8" name="Text Box 18">
          <a:extLst>
            <a:ext uri="{FF2B5EF4-FFF2-40B4-BE49-F238E27FC236}">
              <a16:creationId xmlns:a16="http://schemas.microsoft.com/office/drawing/2014/main" id="{BA705803-266A-4D88-8318-F61BDB9B8A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9" name="Text Box 19">
          <a:extLst>
            <a:ext uri="{FF2B5EF4-FFF2-40B4-BE49-F238E27FC236}">
              <a16:creationId xmlns:a16="http://schemas.microsoft.com/office/drawing/2014/main" id="{B07647ED-C4DC-47BB-ADBA-7CC539AF06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0" name="Text Box 20">
          <a:extLst>
            <a:ext uri="{FF2B5EF4-FFF2-40B4-BE49-F238E27FC236}">
              <a16:creationId xmlns:a16="http://schemas.microsoft.com/office/drawing/2014/main" id="{9290356E-C8F5-4DF0-8EE4-FB2BF0CE4C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1" name="Text Box 21">
          <a:extLst>
            <a:ext uri="{FF2B5EF4-FFF2-40B4-BE49-F238E27FC236}">
              <a16:creationId xmlns:a16="http://schemas.microsoft.com/office/drawing/2014/main" id="{E2239342-09AB-4374-8E9B-84283B6B50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2" name="Text Box 22">
          <a:extLst>
            <a:ext uri="{FF2B5EF4-FFF2-40B4-BE49-F238E27FC236}">
              <a16:creationId xmlns:a16="http://schemas.microsoft.com/office/drawing/2014/main" id="{1DE86DD0-75E1-4B32-BD11-1DEE5891E8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3" name="Text Box 23">
          <a:extLst>
            <a:ext uri="{FF2B5EF4-FFF2-40B4-BE49-F238E27FC236}">
              <a16:creationId xmlns:a16="http://schemas.microsoft.com/office/drawing/2014/main" id="{35708D31-E22B-48A7-83C8-53243CCCA0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4" name="Text Box 24">
          <a:extLst>
            <a:ext uri="{FF2B5EF4-FFF2-40B4-BE49-F238E27FC236}">
              <a16:creationId xmlns:a16="http://schemas.microsoft.com/office/drawing/2014/main" id="{AA6E0C3A-EAA2-4767-9FF6-4854358F17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5" name="Text Box 25">
          <a:extLst>
            <a:ext uri="{FF2B5EF4-FFF2-40B4-BE49-F238E27FC236}">
              <a16:creationId xmlns:a16="http://schemas.microsoft.com/office/drawing/2014/main" id="{2181220B-9D99-46A9-8908-4D2732F3AE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6" name="Text Box 26">
          <a:extLst>
            <a:ext uri="{FF2B5EF4-FFF2-40B4-BE49-F238E27FC236}">
              <a16:creationId xmlns:a16="http://schemas.microsoft.com/office/drawing/2014/main" id="{1A52AE6C-D121-4531-9DDC-CA771813D5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7" name="Text Box 27">
          <a:extLst>
            <a:ext uri="{FF2B5EF4-FFF2-40B4-BE49-F238E27FC236}">
              <a16:creationId xmlns:a16="http://schemas.microsoft.com/office/drawing/2014/main" id="{F9D8BFB4-B9A9-4464-9E25-D0FB197064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8" name="Text Box 28">
          <a:extLst>
            <a:ext uri="{FF2B5EF4-FFF2-40B4-BE49-F238E27FC236}">
              <a16:creationId xmlns:a16="http://schemas.microsoft.com/office/drawing/2014/main" id="{359A5CEC-0480-4CE0-9370-E336F1E35C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9" name="Text Box 29">
          <a:extLst>
            <a:ext uri="{FF2B5EF4-FFF2-40B4-BE49-F238E27FC236}">
              <a16:creationId xmlns:a16="http://schemas.microsoft.com/office/drawing/2014/main" id="{C0005320-99E5-4FF8-B323-FD2C99317D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0" name="Text Box 30">
          <a:extLst>
            <a:ext uri="{FF2B5EF4-FFF2-40B4-BE49-F238E27FC236}">
              <a16:creationId xmlns:a16="http://schemas.microsoft.com/office/drawing/2014/main" id="{9C25FF1B-6056-4B07-9718-ED5689B2D6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1" name="Text Box 31">
          <a:extLst>
            <a:ext uri="{FF2B5EF4-FFF2-40B4-BE49-F238E27FC236}">
              <a16:creationId xmlns:a16="http://schemas.microsoft.com/office/drawing/2014/main" id="{CA010661-7518-4DD7-8147-923448763B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2" name="Text Box 32">
          <a:extLst>
            <a:ext uri="{FF2B5EF4-FFF2-40B4-BE49-F238E27FC236}">
              <a16:creationId xmlns:a16="http://schemas.microsoft.com/office/drawing/2014/main" id="{EAD78444-E666-4DFA-ABF1-4432774EB2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3" name="Text Box 33">
          <a:extLst>
            <a:ext uri="{FF2B5EF4-FFF2-40B4-BE49-F238E27FC236}">
              <a16:creationId xmlns:a16="http://schemas.microsoft.com/office/drawing/2014/main" id="{B329820A-97AA-4050-A75E-A2A557D696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4" name="Text Box 34">
          <a:extLst>
            <a:ext uri="{FF2B5EF4-FFF2-40B4-BE49-F238E27FC236}">
              <a16:creationId xmlns:a16="http://schemas.microsoft.com/office/drawing/2014/main" id="{1F9E6D53-D643-442A-B787-E09473358B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5" name="Text Box 35">
          <a:extLst>
            <a:ext uri="{FF2B5EF4-FFF2-40B4-BE49-F238E27FC236}">
              <a16:creationId xmlns:a16="http://schemas.microsoft.com/office/drawing/2014/main" id="{02191AE7-EB9D-497D-B595-EB0E6A70BF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6" name="Text Box 36">
          <a:extLst>
            <a:ext uri="{FF2B5EF4-FFF2-40B4-BE49-F238E27FC236}">
              <a16:creationId xmlns:a16="http://schemas.microsoft.com/office/drawing/2014/main" id="{07535851-BC3E-4DCA-A6BE-35292AFF66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7" name="Text Box 37">
          <a:extLst>
            <a:ext uri="{FF2B5EF4-FFF2-40B4-BE49-F238E27FC236}">
              <a16:creationId xmlns:a16="http://schemas.microsoft.com/office/drawing/2014/main" id="{4879317A-DD0F-4510-9E9B-DA1C8255B6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8" name="Text Box 38">
          <a:extLst>
            <a:ext uri="{FF2B5EF4-FFF2-40B4-BE49-F238E27FC236}">
              <a16:creationId xmlns:a16="http://schemas.microsoft.com/office/drawing/2014/main" id="{A9260E04-68B1-46E3-8C10-0FB6E46A7F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9" name="Text Box 39">
          <a:extLst>
            <a:ext uri="{FF2B5EF4-FFF2-40B4-BE49-F238E27FC236}">
              <a16:creationId xmlns:a16="http://schemas.microsoft.com/office/drawing/2014/main" id="{D37535E8-D618-44E6-ADFF-CAE9D371DB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0" name="Text Box 40">
          <a:extLst>
            <a:ext uri="{FF2B5EF4-FFF2-40B4-BE49-F238E27FC236}">
              <a16:creationId xmlns:a16="http://schemas.microsoft.com/office/drawing/2014/main" id="{1E406E90-F65B-4C5B-86E3-93CEFB7183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1" name="Text Box 41">
          <a:extLst>
            <a:ext uri="{FF2B5EF4-FFF2-40B4-BE49-F238E27FC236}">
              <a16:creationId xmlns:a16="http://schemas.microsoft.com/office/drawing/2014/main" id="{6C22ED57-B2DE-4CA2-958D-45DAD43495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2" name="Text Box 42">
          <a:extLst>
            <a:ext uri="{FF2B5EF4-FFF2-40B4-BE49-F238E27FC236}">
              <a16:creationId xmlns:a16="http://schemas.microsoft.com/office/drawing/2014/main" id="{A83AC6AA-A772-4E8A-9A25-6567AEEE57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3" name="Text Box 43">
          <a:extLst>
            <a:ext uri="{FF2B5EF4-FFF2-40B4-BE49-F238E27FC236}">
              <a16:creationId xmlns:a16="http://schemas.microsoft.com/office/drawing/2014/main" id="{3FC59AB8-3989-4043-9891-0213B6374B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4" name="Text Box 44">
          <a:extLst>
            <a:ext uri="{FF2B5EF4-FFF2-40B4-BE49-F238E27FC236}">
              <a16:creationId xmlns:a16="http://schemas.microsoft.com/office/drawing/2014/main" id="{EFC90AAC-153B-4B01-A86D-E6F3010038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5" name="Text Box 45">
          <a:extLst>
            <a:ext uri="{FF2B5EF4-FFF2-40B4-BE49-F238E27FC236}">
              <a16:creationId xmlns:a16="http://schemas.microsoft.com/office/drawing/2014/main" id="{56273955-0D36-4A36-86AB-A45CE9AF0A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6" name="Text Box 46">
          <a:extLst>
            <a:ext uri="{FF2B5EF4-FFF2-40B4-BE49-F238E27FC236}">
              <a16:creationId xmlns:a16="http://schemas.microsoft.com/office/drawing/2014/main" id="{AD43C7BD-F766-4925-BE8F-5DB5984CDA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7" name="Text Box 47">
          <a:extLst>
            <a:ext uri="{FF2B5EF4-FFF2-40B4-BE49-F238E27FC236}">
              <a16:creationId xmlns:a16="http://schemas.microsoft.com/office/drawing/2014/main" id="{064A13DD-1F06-47E0-8157-6210CE9C2E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8" name="Text Box 48">
          <a:extLst>
            <a:ext uri="{FF2B5EF4-FFF2-40B4-BE49-F238E27FC236}">
              <a16:creationId xmlns:a16="http://schemas.microsoft.com/office/drawing/2014/main" id="{A13F5371-CE18-4678-9680-F77C9EA30B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9" name="Text Box 49">
          <a:extLst>
            <a:ext uri="{FF2B5EF4-FFF2-40B4-BE49-F238E27FC236}">
              <a16:creationId xmlns:a16="http://schemas.microsoft.com/office/drawing/2014/main" id="{1B8C103E-06A1-4C41-8C1B-3B1CC63575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0" name="Text Box 50">
          <a:extLst>
            <a:ext uri="{FF2B5EF4-FFF2-40B4-BE49-F238E27FC236}">
              <a16:creationId xmlns:a16="http://schemas.microsoft.com/office/drawing/2014/main" id="{7A20B8B0-A0D0-49C0-8921-8080B262BF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1" name="Text Box 51">
          <a:extLst>
            <a:ext uri="{FF2B5EF4-FFF2-40B4-BE49-F238E27FC236}">
              <a16:creationId xmlns:a16="http://schemas.microsoft.com/office/drawing/2014/main" id="{8AF2CED4-F050-49E2-BBD5-E5C9B849F9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2" name="Text Box 52">
          <a:extLst>
            <a:ext uri="{FF2B5EF4-FFF2-40B4-BE49-F238E27FC236}">
              <a16:creationId xmlns:a16="http://schemas.microsoft.com/office/drawing/2014/main" id="{2D7ACD29-D8FA-4D2C-A74B-98D1662CBD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3" name="Text Box 53">
          <a:extLst>
            <a:ext uri="{FF2B5EF4-FFF2-40B4-BE49-F238E27FC236}">
              <a16:creationId xmlns:a16="http://schemas.microsoft.com/office/drawing/2014/main" id="{EDE6A25A-8B57-4816-8319-A9AC9CE399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4" name="Text Box 54">
          <a:extLst>
            <a:ext uri="{FF2B5EF4-FFF2-40B4-BE49-F238E27FC236}">
              <a16:creationId xmlns:a16="http://schemas.microsoft.com/office/drawing/2014/main" id="{97E98268-EEE5-4132-8D64-02F6BFE089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5" name="Text Box 55">
          <a:extLst>
            <a:ext uri="{FF2B5EF4-FFF2-40B4-BE49-F238E27FC236}">
              <a16:creationId xmlns:a16="http://schemas.microsoft.com/office/drawing/2014/main" id="{5A4CF255-2A3D-4A16-8455-D615B3539E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6" name="Text Box 56">
          <a:extLst>
            <a:ext uri="{FF2B5EF4-FFF2-40B4-BE49-F238E27FC236}">
              <a16:creationId xmlns:a16="http://schemas.microsoft.com/office/drawing/2014/main" id="{EE6A1496-5AE3-4C10-B93A-F59B841557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7" name="Text Box 57">
          <a:extLst>
            <a:ext uri="{FF2B5EF4-FFF2-40B4-BE49-F238E27FC236}">
              <a16:creationId xmlns:a16="http://schemas.microsoft.com/office/drawing/2014/main" id="{5BD941A2-AAF7-4444-A91A-9157876DC2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8" name="Text Box 58">
          <a:extLst>
            <a:ext uri="{FF2B5EF4-FFF2-40B4-BE49-F238E27FC236}">
              <a16:creationId xmlns:a16="http://schemas.microsoft.com/office/drawing/2014/main" id="{F562A454-8B36-44F5-BAAC-3EBD90EEBC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9" name="Text Box 59">
          <a:extLst>
            <a:ext uri="{FF2B5EF4-FFF2-40B4-BE49-F238E27FC236}">
              <a16:creationId xmlns:a16="http://schemas.microsoft.com/office/drawing/2014/main" id="{B8126A16-D51B-4CC6-8A42-2A99095A9C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0" name="Text Box 60">
          <a:extLst>
            <a:ext uri="{FF2B5EF4-FFF2-40B4-BE49-F238E27FC236}">
              <a16:creationId xmlns:a16="http://schemas.microsoft.com/office/drawing/2014/main" id="{B3175F98-D76A-41F4-86B0-FBB460DC76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1" name="Text Box 61">
          <a:extLst>
            <a:ext uri="{FF2B5EF4-FFF2-40B4-BE49-F238E27FC236}">
              <a16:creationId xmlns:a16="http://schemas.microsoft.com/office/drawing/2014/main" id="{9F4133AC-0EE5-4CAB-BFE0-0C0587A39D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2" name="Text Box 62">
          <a:extLst>
            <a:ext uri="{FF2B5EF4-FFF2-40B4-BE49-F238E27FC236}">
              <a16:creationId xmlns:a16="http://schemas.microsoft.com/office/drawing/2014/main" id="{591B7C13-69B6-4948-8762-D6CBE46DEA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3" name="Text Box 63">
          <a:extLst>
            <a:ext uri="{FF2B5EF4-FFF2-40B4-BE49-F238E27FC236}">
              <a16:creationId xmlns:a16="http://schemas.microsoft.com/office/drawing/2014/main" id="{D4AAF760-B309-41D6-93DE-1C20B925BA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4" name="Text Box 64">
          <a:extLst>
            <a:ext uri="{FF2B5EF4-FFF2-40B4-BE49-F238E27FC236}">
              <a16:creationId xmlns:a16="http://schemas.microsoft.com/office/drawing/2014/main" id="{D7B6068B-62BA-459B-AC91-643C23A66D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5" name="Text Box 65">
          <a:extLst>
            <a:ext uri="{FF2B5EF4-FFF2-40B4-BE49-F238E27FC236}">
              <a16:creationId xmlns:a16="http://schemas.microsoft.com/office/drawing/2014/main" id="{D605D17F-93BA-4574-845C-2E29EDB3E4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6" name="Text Box 66">
          <a:extLst>
            <a:ext uri="{FF2B5EF4-FFF2-40B4-BE49-F238E27FC236}">
              <a16:creationId xmlns:a16="http://schemas.microsoft.com/office/drawing/2014/main" id="{3EDD6C41-4C4A-481D-865E-30DEA05EF6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7" name="Text Box 67">
          <a:extLst>
            <a:ext uri="{FF2B5EF4-FFF2-40B4-BE49-F238E27FC236}">
              <a16:creationId xmlns:a16="http://schemas.microsoft.com/office/drawing/2014/main" id="{513B0805-75AC-418D-98E7-375F5A5C55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8" name="Text Box 68">
          <a:extLst>
            <a:ext uri="{FF2B5EF4-FFF2-40B4-BE49-F238E27FC236}">
              <a16:creationId xmlns:a16="http://schemas.microsoft.com/office/drawing/2014/main" id="{9ECA0CD6-FD75-4DB0-B22F-9B19A0E44F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9" name="Text Box 69">
          <a:extLst>
            <a:ext uri="{FF2B5EF4-FFF2-40B4-BE49-F238E27FC236}">
              <a16:creationId xmlns:a16="http://schemas.microsoft.com/office/drawing/2014/main" id="{2E859DCC-D145-466D-B101-5D77AD91F9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0" name="Text Box 70">
          <a:extLst>
            <a:ext uri="{FF2B5EF4-FFF2-40B4-BE49-F238E27FC236}">
              <a16:creationId xmlns:a16="http://schemas.microsoft.com/office/drawing/2014/main" id="{8B626022-F794-46C1-B080-A62161538F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1" name="Text Box 71">
          <a:extLst>
            <a:ext uri="{FF2B5EF4-FFF2-40B4-BE49-F238E27FC236}">
              <a16:creationId xmlns:a16="http://schemas.microsoft.com/office/drawing/2014/main" id="{21782FFA-BCA7-45E4-9416-D9189DD89B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2" name="Text Box 72">
          <a:extLst>
            <a:ext uri="{FF2B5EF4-FFF2-40B4-BE49-F238E27FC236}">
              <a16:creationId xmlns:a16="http://schemas.microsoft.com/office/drawing/2014/main" id="{3EBFB10A-5F35-4FE5-8C3A-A242F24B34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3" name="Text Box 73">
          <a:extLst>
            <a:ext uri="{FF2B5EF4-FFF2-40B4-BE49-F238E27FC236}">
              <a16:creationId xmlns:a16="http://schemas.microsoft.com/office/drawing/2014/main" id="{00ED2B23-DECF-437B-A2E6-7A723CCD3D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4" name="Text Box 74">
          <a:extLst>
            <a:ext uri="{FF2B5EF4-FFF2-40B4-BE49-F238E27FC236}">
              <a16:creationId xmlns:a16="http://schemas.microsoft.com/office/drawing/2014/main" id="{0449F001-5E58-4F65-B072-C13E488B43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5" name="Text Box 75">
          <a:extLst>
            <a:ext uri="{FF2B5EF4-FFF2-40B4-BE49-F238E27FC236}">
              <a16:creationId xmlns:a16="http://schemas.microsoft.com/office/drawing/2014/main" id="{1563A878-A92E-4843-B28D-D0391350AC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6" name="Text Box 76">
          <a:extLst>
            <a:ext uri="{FF2B5EF4-FFF2-40B4-BE49-F238E27FC236}">
              <a16:creationId xmlns:a16="http://schemas.microsoft.com/office/drawing/2014/main" id="{24493406-78E8-4A16-8A33-E8F6083DB5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7" name="Text Box 77">
          <a:extLst>
            <a:ext uri="{FF2B5EF4-FFF2-40B4-BE49-F238E27FC236}">
              <a16:creationId xmlns:a16="http://schemas.microsoft.com/office/drawing/2014/main" id="{ACD5F898-91F1-4F1E-8BE9-0E26A5C37D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8" name="Text Box 78">
          <a:extLst>
            <a:ext uri="{FF2B5EF4-FFF2-40B4-BE49-F238E27FC236}">
              <a16:creationId xmlns:a16="http://schemas.microsoft.com/office/drawing/2014/main" id="{887BD5C9-70C6-47AC-9531-5FA17B3E4B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9" name="Text Box 79">
          <a:extLst>
            <a:ext uri="{FF2B5EF4-FFF2-40B4-BE49-F238E27FC236}">
              <a16:creationId xmlns:a16="http://schemas.microsoft.com/office/drawing/2014/main" id="{52DDA53B-FD0F-409C-8905-43E8F792B2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0" name="Text Box 80">
          <a:extLst>
            <a:ext uri="{FF2B5EF4-FFF2-40B4-BE49-F238E27FC236}">
              <a16:creationId xmlns:a16="http://schemas.microsoft.com/office/drawing/2014/main" id="{3D047C88-35CE-4D6C-A97C-C68E27DA23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1" name="Text Box 81">
          <a:extLst>
            <a:ext uri="{FF2B5EF4-FFF2-40B4-BE49-F238E27FC236}">
              <a16:creationId xmlns:a16="http://schemas.microsoft.com/office/drawing/2014/main" id="{907ADE83-AB3A-4B8E-8A38-C731BC022A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2" name="Text Box 82">
          <a:extLst>
            <a:ext uri="{FF2B5EF4-FFF2-40B4-BE49-F238E27FC236}">
              <a16:creationId xmlns:a16="http://schemas.microsoft.com/office/drawing/2014/main" id="{78AF1F19-D12D-4CC6-9332-DA82E70DF8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3" name="Text Box 83">
          <a:extLst>
            <a:ext uri="{FF2B5EF4-FFF2-40B4-BE49-F238E27FC236}">
              <a16:creationId xmlns:a16="http://schemas.microsoft.com/office/drawing/2014/main" id="{B0EFFF21-2FA6-4AE5-9BFA-7341B8DD90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4" name="Text Box 84">
          <a:extLst>
            <a:ext uri="{FF2B5EF4-FFF2-40B4-BE49-F238E27FC236}">
              <a16:creationId xmlns:a16="http://schemas.microsoft.com/office/drawing/2014/main" id="{4B286F92-2D7B-434C-9A71-8F7E1E0FEE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5" name="Text Box 85">
          <a:extLst>
            <a:ext uri="{FF2B5EF4-FFF2-40B4-BE49-F238E27FC236}">
              <a16:creationId xmlns:a16="http://schemas.microsoft.com/office/drawing/2014/main" id="{2E44FEDA-7D0F-4300-99CD-37A9188F4C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6" name="Text Box 86">
          <a:extLst>
            <a:ext uri="{FF2B5EF4-FFF2-40B4-BE49-F238E27FC236}">
              <a16:creationId xmlns:a16="http://schemas.microsoft.com/office/drawing/2014/main" id="{7A4F7FAE-9F58-4D65-B362-D57680767D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7" name="Text Box 87">
          <a:extLst>
            <a:ext uri="{FF2B5EF4-FFF2-40B4-BE49-F238E27FC236}">
              <a16:creationId xmlns:a16="http://schemas.microsoft.com/office/drawing/2014/main" id="{EE5324C8-8332-41D7-B74B-850C535D86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8" name="Text Box 88">
          <a:extLst>
            <a:ext uri="{FF2B5EF4-FFF2-40B4-BE49-F238E27FC236}">
              <a16:creationId xmlns:a16="http://schemas.microsoft.com/office/drawing/2014/main" id="{AA34D3ED-F996-47C2-AC05-B1776B2B69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9" name="Text Box 89">
          <a:extLst>
            <a:ext uri="{FF2B5EF4-FFF2-40B4-BE49-F238E27FC236}">
              <a16:creationId xmlns:a16="http://schemas.microsoft.com/office/drawing/2014/main" id="{2A51B52E-732E-44B4-AB75-7397CB7F34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0" name="Text Box 90">
          <a:extLst>
            <a:ext uri="{FF2B5EF4-FFF2-40B4-BE49-F238E27FC236}">
              <a16:creationId xmlns:a16="http://schemas.microsoft.com/office/drawing/2014/main" id="{417FB776-6CAB-4684-8C78-CF20CB6DA2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1" name="Text Box 91">
          <a:extLst>
            <a:ext uri="{FF2B5EF4-FFF2-40B4-BE49-F238E27FC236}">
              <a16:creationId xmlns:a16="http://schemas.microsoft.com/office/drawing/2014/main" id="{2B83FF70-3032-46F2-B9A4-D7AE9D5B4E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2" name="Text Box 92">
          <a:extLst>
            <a:ext uri="{FF2B5EF4-FFF2-40B4-BE49-F238E27FC236}">
              <a16:creationId xmlns:a16="http://schemas.microsoft.com/office/drawing/2014/main" id="{E01E8B5A-7CD5-46FD-B10E-058BE3D53D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3" name="Text Box 93">
          <a:extLst>
            <a:ext uri="{FF2B5EF4-FFF2-40B4-BE49-F238E27FC236}">
              <a16:creationId xmlns:a16="http://schemas.microsoft.com/office/drawing/2014/main" id="{BAB1140E-E4EE-40FA-B86C-A950D3895C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4" name="Text Box 94">
          <a:extLst>
            <a:ext uri="{FF2B5EF4-FFF2-40B4-BE49-F238E27FC236}">
              <a16:creationId xmlns:a16="http://schemas.microsoft.com/office/drawing/2014/main" id="{EFAC5681-EA02-4E62-A9DA-D578666146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5" name="Text Box 95">
          <a:extLst>
            <a:ext uri="{FF2B5EF4-FFF2-40B4-BE49-F238E27FC236}">
              <a16:creationId xmlns:a16="http://schemas.microsoft.com/office/drawing/2014/main" id="{556340D8-BF3E-4127-9236-FBA6C730B2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6" name="Text Box 96">
          <a:extLst>
            <a:ext uri="{FF2B5EF4-FFF2-40B4-BE49-F238E27FC236}">
              <a16:creationId xmlns:a16="http://schemas.microsoft.com/office/drawing/2014/main" id="{31D7BC36-C6EB-46EC-A50B-58F54D87A5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7" name="Text Box 97">
          <a:extLst>
            <a:ext uri="{FF2B5EF4-FFF2-40B4-BE49-F238E27FC236}">
              <a16:creationId xmlns:a16="http://schemas.microsoft.com/office/drawing/2014/main" id="{DFE13C2E-FA24-42CD-9D9E-4B194D0341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8" name="Text Box 98">
          <a:extLst>
            <a:ext uri="{FF2B5EF4-FFF2-40B4-BE49-F238E27FC236}">
              <a16:creationId xmlns:a16="http://schemas.microsoft.com/office/drawing/2014/main" id="{6D00AF01-8D00-4C89-9D11-84D6CAB934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9" name="Text Box 99">
          <a:extLst>
            <a:ext uri="{FF2B5EF4-FFF2-40B4-BE49-F238E27FC236}">
              <a16:creationId xmlns:a16="http://schemas.microsoft.com/office/drawing/2014/main" id="{EABFAC3C-02D0-4D5C-BA28-F74DC47E42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0" name="Text Box 100">
          <a:extLst>
            <a:ext uri="{FF2B5EF4-FFF2-40B4-BE49-F238E27FC236}">
              <a16:creationId xmlns:a16="http://schemas.microsoft.com/office/drawing/2014/main" id="{3F91452E-2D7C-4D13-BC18-4D4D302DE4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1" name="Text Box 101">
          <a:extLst>
            <a:ext uri="{FF2B5EF4-FFF2-40B4-BE49-F238E27FC236}">
              <a16:creationId xmlns:a16="http://schemas.microsoft.com/office/drawing/2014/main" id="{AE56C5EE-E72D-4EE7-94DE-1EDF99554A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2" name="Text Box 102">
          <a:extLst>
            <a:ext uri="{FF2B5EF4-FFF2-40B4-BE49-F238E27FC236}">
              <a16:creationId xmlns:a16="http://schemas.microsoft.com/office/drawing/2014/main" id="{F1B368C1-6A3B-4307-AED0-5DA3C797A4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3" name="Text Box 103">
          <a:extLst>
            <a:ext uri="{FF2B5EF4-FFF2-40B4-BE49-F238E27FC236}">
              <a16:creationId xmlns:a16="http://schemas.microsoft.com/office/drawing/2014/main" id="{5DB78160-CC50-4545-9495-C04DBFD6A4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4" name="Text Box 104">
          <a:extLst>
            <a:ext uri="{FF2B5EF4-FFF2-40B4-BE49-F238E27FC236}">
              <a16:creationId xmlns:a16="http://schemas.microsoft.com/office/drawing/2014/main" id="{A0AAAE30-8DF1-4E52-88DA-85352CA1E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5" name="Text Box 105">
          <a:extLst>
            <a:ext uri="{FF2B5EF4-FFF2-40B4-BE49-F238E27FC236}">
              <a16:creationId xmlns:a16="http://schemas.microsoft.com/office/drawing/2014/main" id="{C124BFDA-63B5-4057-AC39-DD07D67EDF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6" name="Text Box 106">
          <a:extLst>
            <a:ext uri="{FF2B5EF4-FFF2-40B4-BE49-F238E27FC236}">
              <a16:creationId xmlns:a16="http://schemas.microsoft.com/office/drawing/2014/main" id="{F6747A40-472D-4050-9C40-CFA6415334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7" name="Text Box 107">
          <a:extLst>
            <a:ext uri="{FF2B5EF4-FFF2-40B4-BE49-F238E27FC236}">
              <a16:creationId xmlns:a16="http://schemas.microsoft.com/office/drawing/2014/main" id="{323E96D7-2A0B-4FAA-8BF8-88C6A4A1EE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8" name="Text Box 108">
          <a:extLst>
            <a:ext uri="{FF2B5EF4-FFF2-40B4-BE49-F238E27FC236}">
              <a16:creationId xmlns:a16="http://schemas.microsoft.com/office/drawing/2014/main" id="{78A6A9CA-E561-4E47-8E7C-7888E00D1D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9" name="Text Box 109">
          <a:extLst>
            <a:ext uri="{FF2B5EF4-FFF2-40B4-BE49-F238E27FC236}">
              <a16:creationId xmlns:a16="http://schemas.microsoft.com/office/drawing/2014/main" id="{67B32915-C1B3-431A-94CA-C11D5B78FD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0" name="Text Box 110">
          <a:extLst>
            <a:ext uri="{FF2B5EF4-FFF2-40B4-BE49-F238E27FC236}">
              <a16:creationId xmlns:a16="http://schemas.microsoft.com/office/drawing/2014/main" id="{DA05903C-0EBB-4C26-9B6A-0D11CF3B13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1" name="Text Box 111">
          <a:extLst>
            <a:ext uri="{FF2B5EF4-FFF2-40B4-BE49-F238E27FC236}">
              <a16:creationId xmlns:a16="http://schemas.microsoft.com/office/drawing/2014/main" id="{F6F89B66-7C4C-4A35-B5AE-3F7385AF88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2" name="Text Box 112">
          <a:extLst>
            <a:ext uri="{FF2B5EF4-FFF2-40B4-BE49-F238E27FC236}">
              <a16:creationId xmlns:a16="http://schemas.microsoft.com/office/drawing/2014/main" id="{1686F1C9-1824-48E9-990B-78C2FFA710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3" name="Text Box 113">
          <a:extLst>
            <a:ext uri="{FF2B5EF4-FFF2-40B4-BE49-F238E27FC236}">
              <a16:creationId xmlns:a16="http://schemas.microsoft.com/office/drawing/2014/main" id="{9F4EF630-AFB9-42E1-8CF2-BE8A43B250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4" name="Text Box 114">
          <a:extLst>
            <a:ext uri="{FF2B5EF4-FFF2-40B4-BE49-F238E27FC236}">
              <a16:creationId xmlns:a16="http://schemas.microsoft.com/office/drawing/2014/main" id="{B84193F5-E32A-4357-B40D-44BC0AC7D5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5" name="Text Box 115">
          <a:extLst>
            <a:ext uri="{FF2B5EF4-FFF2-40B4-BE49-F238E27FC236}">
              <a16:creationId xmlns:a16="http://schemas.microsoft.com/office/drawing/2014/main" id="{520A43D9-8445-48EB-B838-C4C1BE2F52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6" name="Text Box 116">
          <a:extLst>
            <a:ext uri="{FF2B5EF4-FFF2-40B4-BE49-F238E27FC236}">
              <a16:creationId xmlns:a16="http://schemas.microsoft.com/office/drawing/2014/main" id="{E11CAC3E-68E4-43A7-9F2F-0D48FCB08A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7" name="Text Box 117">
          <a:extLst>
            <a:ext uri="{FF2B5EF4-FFF2-40B4-BE49-F238E27FC236}">
              <a16:creationId xmlns:a16="http://schemas.microsoft.com/office/drawing/2014/main" id="{5CCD8A98-7ABB-48C1-A7CE-E69E452C08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8" name="Text Box 118">
          <a:extLst>
            <a:ext uri="{FF2B5EF4-FFF2-40B4-BE49-F238E27FC236}">
              <a16:creationId xmlns:a16="http://schemas.microsoft.com/office/drawing/2014/main" id="{99C46168-4FB2-417A-A363-E14A01C581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9" name="Text Box 119">
          <a:extLst>
            <a:ext uri="{FF2B5EF4-FFF2-40B4-BE49-F238E27FC236}">
              <a16:creationId xmlns:a16="http://schemas.microsoft.com/office/drawing/2014/main" id="{3C9C5FE5-B727-4E48-BFA9-E0F497BAFA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0" name="Text Box 120">
          <a:extLst>
            <a:ext uri="{FF2B5EF4-FFF2-40B4-BE49-F238E27FC236}">
              <a16:creationId xmlns:a16="http://schemas.microsoft.com/office/drawing/2014/main" id="{ACC8E44B-F122-4D3A-9868-8E2875FAE9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1" name="Text Box 121">
          <a:extLst>
            <a:ext uri="{FF2B5EF4-FFF2-40B4-BE49-F238E27FC236}">
              <a16:creationId xmlns:a16="http://schemas.microsoft.com/office/drawing/2014/main" id="{77E9F0DF-8C28-438F-B9DC-17FB689278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2" name="Text Box 122">
          <a:extLst>
            <a:ext uri="{FF2B5EF4-FFF2-40B4-BE49-F238E27FC236}">
              <a16:creationId xmlns:a16="http://schemas.microsoft.com/office/drawing/2014/main" id="{930FA0EB-3ADD-4097-9D25-6A84BC0D9E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3" name="Text Box 123">
          <a:extLst>
            <a:ext uri="{FF2B5EF4-FFF2-40B4-BE49-F238E27FC236}">
              <a16:creationId xmlns:a16="http://schemas.microsoft.com/office/drawing/2014/main" id="{AE70AB19-46DC-43C4-98F8-A0A6F341D2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4" name="Text Box 124">
          <a:extLst>
            <a:ext uri="{FF2B5EF4-FFF2-40B4-BE49-F238E27FC236}">
              <a16:creationId xmlns:a16="http://schemas.microsoft.com/office/drawing/2014/main" id="{F2A3D6EA-FBD3-427C-A8F6-0D420B8F60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5" name="Text Box 125">
          <a:extLst>
            <a:ext uri="{FF2B5EF4-FFF2-40B4-BE49-F238E27FC236}">
              <a16:creationId xmlns:a16="http://schemas.microsoft.com/office/drawing/2014/main" id="{3D5C6F1F-9FDC-4F7B-BBE0-1B44A34AB9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6" name="Text Box 126">
          <a:extLst>
            <a:ext uri="{FF2B5EF4-FFF2-40B4-BE49-F238E27FC236}">
              <a16:creationId xmlns:a16="http://schemas.microsoft.com/office/drawing/2014/main" id="{527214AC-B781-4605-AB48-FEA4C5CA2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7" name="Text Box 127">
          <a:extLst>
            <a:ext uri="{FF2B5EF4-FFF2-40B4-BE49-F238E27FC236}">
              <a16:creationId xmlns:a16="http://schemas.microsoft.com/office/drawing/2014/main" id="{6978EE56-EF0B-48FB-A9BF-3775306D3E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8" name="Text Box 128">
          <a:extLst>
            <a:ext uri="{FF2B5EF4-FFF2-40B4-BE49-F238E27FC236}">
              <a16:creationId xmlns:a16="http://schemas.microsoft.com/office/drawing/2014/main" id="{F6068C8D-CEB7-4F92-A88E-DA9A7ECC24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9" name="Text Box 129">
          <a:extLst>
            <a:ext uri="{FF2B5EF4-FFF2-40B4-BE49-F238E27FC236}">
              <a16:creationId xmlns:a16="http://schemas.microsoft.com/office/drawing/2014/main" id="{893D5B27-AF3D-4340-A23A-E13D1C768D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0" name="Text Box 130">
          <a:extLst>
            <a:ext uri="{FF2B5EF4-FFF2-40B4-BE49-F238E27FC236}">
              <a16:creationId xmlns:a16="http://schemas.microsoft.com/office/drawing/2014/main" id="{48711AC1-8B0C-4BF3-9B15-3DEE8D8CC1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1" name="Text Box 131">
          <a:extLst>
            <a:ext uri="{FF2B5EF4-FFF2-40B4-BE49-F238E27FC236}">
              <a16:creationId xmlns:a16="http://schemas.microsoft.com/office/drawing/2014/main" id="{5E64BAA4-ED4A-4AA8-8891-017354E8E3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2" name="Text Box 132">
          <a:extLst>
            <a:ext uri="{FF2B5EF4-FFF2-40B4-BE49-F238E27FC236}">
              <a16:creationId xmlns:a16="http://schemas.microsoft.com/office/drawing/2014/main" id="{1063428F-F771-428B-8360-03240A6A77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3" name="Text Box 133">
          <a:extLst>
            <a:ext uri="{FF2B5EF4-FFF2-40B4-BE49-F238E27FC236}">
              <a16:creationId xmlns:a16="http://schemas.microsoft.com/office/drawing/2014/main" id="{B45E00ED-9F94-47F9-8BB8-F3CCE32BE8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4" name="Text Box 134">
          <a:extLst>
            <a:ext uri="{FF2B5EF4-FFF2-40B4-BE49-F238E27FC236}">
              <a16:creationId xmlns:a16="http://schemas.microsoft.com/office/drawing/2014/main" id="{1F2D7F72-9A5E-4908-980B-85AA9C9D84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5" name="Text Box 135">
          <a:extLst>
            <a:ext uri="{FF2B5EF4-FFF2-40B4-BE49-F238E27FC236}">
              <a16:creationId xmlns:a16="http://schemas.microsoft.com/office/drawing/2014/main" id="{B58B1295-358D-4B1D-A0DE-15D68EF24C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6" name="Text Box 136">
          <a:extLst>
            <a:ext uri="{FF2B5EF4-FFF2-40B4-BE49-F238E27FC236}">
              <a16:creationId xmlns:a16="http://schemas.microsoft.com/office/drawing/2014/main" id="{EAAFCE11-E04C-4AC7-ACDB-9F5DCA64D3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7" name="Text Box 137">
          <a:extLst>
            <a:ext uri="{FF2B5EF4-FFF2-40B4-BE49-F238E27FC236}">
              <a16:creationId xmlns:a16="http://schemas.microsoft.com/office/drawing/2014/main" id="{B4C98BFB-7A53-4094-9375-74B4833FA3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8" name="Text Box 138">
          <a:extLst>
            <a:ext uri="{FF2B5EF4-FFF2-40B4-BE49-F238E27FC236}">
              <a16:creationId xmlns:a16="http://schemas.microsoft.com/office/drawing/2014/main" id="{550EC718-7274-48EB-8DC0-FAE418C41E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9" name="Text Box 139">
          <a:extLst>
            <a:ext uri="{FF2B5EF4-FFF2-40B4-BE49-F238E27FC236}">
              <a16:creationId xmlns:a16="http://schemas.microsoft.com/office/drawing/2014/main" id="{393A7702-7B90-4E5F-A44E-5FD71B8C2B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0" name="Text Box 140">
          <a:extLst>
            <a:ext uri="{FF2B5EF4-FFF2-40B4-BE49-F238E27FC236}">
              <a16:creationId xmlns:a16="http://schemas.microsoft.com/office/drawing/2014/main" id="{5D23C8BB-E15C-460C-A79A-A7C7095728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1" name="Text Box 141">
          <a:extLst>
            <a:ext uri="{FF2B5EF4-FFF2-40B4-BE49-F238E27FC236}">
              <a16:creationId xmlns:a16="http://schemas.microsoft.com/office/drawing/2014/main" id="{E4618F8A-9A73-4FDC-AE1E-5C20A49589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2" name="Text Box 142">
          <a:extLst>
            <a:ext uri="{FF2B5EF4-FFF2-40B4-BE49-F238E27FC236}">
              <a16:creationId xmlns:a16="http://schemas.microsoft.com/office/drawing/2014/main" id="{9B305635-710B-4377-B1F9-BE9C39E1DC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3" name="Text Box 143">
          <a:extLst>
            <a:ext uri="{FF2B5EF4-FFF2-40B4-BE49-F238E27FC236}">
              <a16:creationId xmlns:a16="http://schemas.microsoft.com/office/drawing/2014/main" id="{4FDA2CBA-29C7-4144-9CA3-9ABD8DF6DC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4" name="Text Box 144">
          <a:extLst>
            <a:ext uri="{FF2B5EF4-FFF2-40B4-BE49-F238E27FC236}">
              <a16:creationId xmlns:a16="http://schemas.microsoft.com/office/drawing/2014/main" id="{306896D0-E86D-42B7-8ED2-669E419CF4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5" name="Text Box 145">
          <a:extLst>
            <a:ext uri="{FF2B5EF4-FFF2-40B4-BE49-F238E27FC236}">
              <a16:creationId xmlns:a16="http://schemas.microsoft.com/office/drawing/2014/main" id="{BC13913A-E54F-4AC1-8863-0409E7CCEF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6" name="Text Box 146">
          <a:extLst>
            <a:ext uri="{FF2B5EF4-FFF2-40B4-BE49-F238E27FC236}">
              <a16:creationId xmlns:a16="http://schemas.microsoft.com/office/drawing/2014/main" id="{525488A3-951F-4B8B-8DE6-FCDC4C205D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7" name="Text Box 147">
          <a:extLst>
            <a:ext uri="{FF2B5EF4-FFF2-40B4-BE49-F238E27FC236}">
              <a16:creationId xmlns:a16="http://schemas.microsoft.com/office/drawing/2014/main" id="{169894FA-20BB-4E6E-ABDA-CB42C81957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8" name="Text Box 148">
          <a:extLst>
            <a:ext uri="{FF2B5EF4-FFF2-40B4-BE49-F238E27FC236}">
              <a16:creationId xmlns:a16="http://schemas.microsoft.com/office/drawing/2014/main" id="{FDA306F9-5074-4AF4-AE45-ADF8A1A66D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9" name="Text Box 149">
          <a:extLst>
            <a:ext uri="{FF2B5EF4-FFF2-40B4-BE49-F238E27FC236}">
              <a16:creationId xmlns:a16="http://schemas.microsoft.com/office/drawing/2014/main" id="{F34C876F-DA90-457A-A7E5-047D2C5038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0" name="Text Box 150">
          <a:extLst>
            <a:ext uri="{FF2B5EF4-FFF2-40B4-BE49-F238E27FC236}">
              <a16:creationId xmlns:a16="http://schemas.microsoft.com/office/drawing/2014/main" id="{42214C4A-7569-42DE-A744-7D3F7863A4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1" name="Text Box 151">
          <a:extLst>
            <a:ext uri="{FF2B5EF4-FFF2-40B4-BE49-F238E27FC236}">
              <a16:creationId xmlns:a16="http://schemas.microsoft.com/office/drawing/2014/main" id="{58C0B188-2B14-4C1C-893E-28693FB893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2" name="Text Box 152">
          <a:extLst>
            <a:ext uri="{FF2B5EF4-FFF2-40B4-BE49-F238E27FC236}">
              <a16:creationId xmlns:a16="http://schemas.microsoft.com/office/drawing/2014/main" id="{B584CC69-8AF2-452F-A79B-02D2C3327B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3" name="Text Box 153">
          <a:extLst>
            <a:ext uri="{FF2B5EF4-FFF2-40B4-BE49-F238E27FC236}">
              <a16:creationId xmlns:a16="http://schemas.microsoft.com/office/drawing/2014/main" id="{6948446C-487F-4B89-A1B6-1DEF1C4204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4" name="Text Box 154">
          <a:extLst>
            <a:ext uri="{FF2B5EF4-FFF2-40B4-BE49-F238E27FC236}">
              <a16:creationId xmlns:a16="http://schemas.microsoft.com/office/drawing/2014/main" id="{45127B72-C4CC-4D48-947D-7AF61B87B6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5" name="Text Box 155">
          <a:extLst>
            <a:ext uri="{FF2B5EF4-FFF2-40B4-BE49-F238E27FC236}">
              <a16:creationId xmlns:a16="http://schemas.microsoft.com/office/drawing/2014/main" id="{1322AB29-DFA9-45C8-96B8-03256605B0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6" name="Text Box 156">
          <a:extLst>
            <a:ext uri="{FF2B5EF4-FFF2-40B4-BE49-F238E27FC236}">
              <a16:creationId xmlns:a16="http://schemas.microsoft.com/office/drawing/2014/main" id="{B83BFAEC-2D3E-41B4-AEAC-825C295221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8EEAED7A-5518-44F2-879A-099825D08D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C9153727-E531-48E1-BF7D-ED71BADB9B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9" name="Text Box 3">
          <a:extLst>
            <a:ext uri="{FF2B5EF4-FFF2-40B4-BE49-F238E27FC236}">
              <a16:creationId xmlns:a16="http://schemas.microsoft.com/office/drawing/2014/main" id="{EA868BC6-6CD5-4E8F-BA72-981FCC387C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0" name="Text Box 4">
          <a:extLst>
            <a:ext uri="{FF2B5EF4-FFF2-40B4-BE49-F238E27FC236}">
              <a16:creationId xmlns:a16="http://schemas.microsoft.com/office/drawing/2014/main" id="{3EBAFA39-0BF5-47C6-BC47-1FCCA7E985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1" name="Text Box 5">
          <a:extLst>
            <a:ext uri="{FF2B5EF4-FFF2-40B4-BE49-F238E27FC236}">
              <a16:creationId xmlns:a16="http://schemas.microsoft.com/office/drawing/2014/main" id="{983A42EE-7BD3-4B71-BAE2-0FB89747DD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2" name="Text Box 6">
          <a:extLst>
            <a:ext uri="{FF2B5EF4-FFF2-40B4-BE49-F238E27FC236}">
              <a16:creationId xmlns:a16="http://schemas.microsoft.com/office/drawing/2014/main" id="{2ED0E873-54F6-440E-9591-6DC52972CF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3" name="Text Box 7">
          <a:extLst>
            <a:ext uri="{FF2B5EF4-FFF2-40B4-BE49-F238E27FC236}">
              <a16:creationId xmlns:a16="http://schemas.microsoft.com/office/drawing/2014/main" id="{CBBA88BB-D492-4C94-A257-3629B655BF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4" name="Text Box 8">
          <a:extLst>
            <a:ext uri="{FF2B5EF4-FFF2-40B4-BE49-F238E27FC236}">
              <a16:creationId xmlns:a16="http://schemas.microsoft.com/office/drawing/2014/main" id="{DA5A0371-0BE6-46BB-949A-F3182ACE2F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5" name="Text Box 9">
          <a:extLst>
            <a:ext uri="{FF2B5EF4-FFF2-40B4-BE49-F238E27FC236}">
              <a16:creationId xmlns:a16="http://schemas.microsoft.com/office/drawing/2014/main" id="{20E1D77C-E686-44DA-9865-5C8D67C069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6" name="Text Box 10">
          <a:extLst>
            <a:ext uri="{FF2B5EF4-FFF2-40B4-BE49-F238E27FC236}">
              <a16:creationId xmlns:a16="http://schemas.microsoft.com/office/drawing/2014/main" id="{D8E1650F-89AA-412E-A2BC-6DE0EB94F1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7" name="Text Box 11">
          <a:extLst>
            <a:ext uri="{FF2B5EF4-FFF2-40B4-BE49-F238E27FC236}">
              <a16:creationId xmlns:a16="http://schemas.microsoft.com/office/drawing/2014/main" id="{E342347C-2E42-49A6-9C9B-27510DBA3C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8" name="Text Box 12">
          <a:extLst>
            <a:ext uri="{FF2B5EF4-FFF2-40B4-BE49-F238E27FC236}">
              <a16:creationId xmlns:a16="http://schemas.microsoft.com/office/drawing/2014/main" id="{69E72632-2EAB-4D0D-87B3-4912BC36FF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9" name="Text Box 13">
          <a:extLst>
            <a:ext uri="{FF2B5EF4-FFF2-40B4-BE49-F238E27FC236}">
              <a16:creationId xmlns:a16="http://schemas.microsoft.com/office/drawing/2014/main" id="{2B1854C4-BF9B-4547-80FD-389DD439E5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0" name="Text Box 14">
          <a:extLst>
            <a:ext uri="{FF2B5EF4-FFF2-40B4-BE49-F238E27FC236}">
              <a16:creationId xmlns:a16="http://schemas.microsoft.com/office/drawing/2014/main" id="{03522BF8-8B99-46EB-8207-7E1B7D015A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1B369F29-914A-4589-826E-379537A781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2" name="Text Box 16">
          <a:extLst>
            <a:ext uri="{FF2B5EF4-FFF2-40B4-BE49-F238E27FC236}">
              <a16:creationId xmlns:a16="http://schemas.microsoft.com/office/drawing/2014/main" id="{F062D8AE-3C4E-48FB-BB14-E7F9BCDBDA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3" name="Text Box 18">
          <a:extLst>
            <a:ext uri="{FF2B5EF4-FFF2-40B4-BE49-F238E27FC236}">
              <a16:creationId xmlns:a16="http://schemas.microsoft.com/office/drawing/2014/main" id="{D723C0DE-285D-4A19-A690-42A7539B3C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4" name="Text Box 19">
          <a:extLst>
            <a:ext uri="{FF2B5EF4-FFF2-40B4-BE49-F238E27FC236}">
              <a16:creationId xmlns:a16="http://schemas.microsoft.com/office/drawing/2014/main" id="{A1AF9291-4E55-4D57-BAFB-B3B510F85E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5" name="Text Box 20">
          <a:extLst>
            <a:ext uri="{FF2B5EF4-FFF2-40B4-BE49-F238E27FC236}">
              <a16:creationId xmlns:a16="http://schemas.microsoft.com/office/drawing/2014/main" id="{F1186FD6-61F0-4FA6-A34A-788ABF3C2E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6" name="Text Box 21">
          <a:extLst>
            <a:ext uri="{FF2B5EF4-FFF2-40B4-BE49-F238E27FC236}">
              <a16:creationId xmlns:a16="http://schemas.microsoft.com/office/drawing/2014/main" id="{DB39BD27-0C01-40B7-BF9C-CF4A300114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7" name="Text Box 22">
          <a:extLst>
            <a:ext uri="{FF2B5EF4-FFF2-40B4-BE49-F238E27FC236}">
              <a16:creationId xmlns:a16="http://schemas.microsoft.com/office/drawing/2014/main" id="{E3098CF8-4AE7-4E33-B830-DC245D35C3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8" name="Text Box 23">
          <a:extLst>
            <a:ext uri="{FF2B5EF4-FFF2-40B4-BE49-F238E27FC236}">
              <a16:creationId xmlns:a16="http://schemas.microsoft.com/office/drawing/2014/main" id="{6E1F5AE5-0D5E-4C8F-8F43-D976CED5A9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9" name="Text Box 24">
          <a:extLst>
            <a:ext uri="{FF2B5EF4-FFF2-40B4-BE49-F238E27FC236}">
              <a16:creationId xmlns:a16="http://schemas.microsoft.com/office/drawing/2014/main" id="{43BED009-DB5A-4922-9828-E5DF0281C1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0" name="Text Box 25">
          <a:extLst>
            <a:ext uri="{FF2B5EF4-FFF2-40B4-BE49-F238E27FC236}">
              <a16:creationId xmlns:a16="http://schemas.microsoft.com/office/drawing/2014/main" id="{FB8FA0E6-57AC-40BA-B91A-2930FAC8B0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1" name="Text Box 26">
          <a:extLst>
            <a:ext uri="{FF2B5EF4-FFF2-40B4-BE49-F238E27FC236}">
              <a16:creationId xmlns:a16="http://schemas.microsoft.com/office/drawing/2014/main" id="{DB26ED37-499E-484A-9233-3E6B926B12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2" name="Text Box 27">
          <a:extLst>
            <a:ext uri="{FF2B5EF4-FFF2-40B4-BE49-F238E27FC236}">
              <a16:creationId xmlns:a16="http://schemas.microsoft.com/office/drawing/2014/main" id="{4A1A0FA2-2C03-4B0B-AE21-A69088665F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3" name="Text Box 28">
          <a:extLst>
            <a:ext uri="{FF2B5EF4-FFF2-40B4-BE49-F238E27FC236}">
              <a16:creationId xmlns:a16="http://schemas.microsoft.com/office/drawing/2014/main" id="{874ADDDF-DC81-4DB6-A6D6-44E8569525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4" name="Text Box 29">
          <a:extLst>
            <a:ext uri="{FF2B5EF4-FFF2-40B4-BE49-F238E27FC236}">
              <a16:creationId xmlns:a16="http://schemas.microsoft.com/office/drawing/2014/main" id="{EC19ECF7-1483-4ABD-A2CE-0C21BEF98F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5" name="Text Box 30">
          <a:extLst>
            <a:ext uri="{FF2B5EF4-FFF2-40B4-BE49-F238E27FC236}">
              <a16:creationId xmlns:a16="http://schemas.microsoft.com/office/drawing/2014/main" id="{4EE43A72-645F-4D55-B846-24CAB86907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6" name="Text Box 31">
          <a:extLst>
            <a:ext uri="{FF2B5EF4-FFF2-40B4-BE49-F238E27FC236}">
              <a16:creationId xmlns:a16="http://schemas.microsoft.com/office/drawing/2014/main" id="{219B0B1E-F717-4A9C-AD0E-B010B75095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7" name="Text Box 32">
          <a:extLst>
            <a:ext uri="{FF2B5EF4-FFF2-40B4-BE49-F238E27FC236}">
              <a16:creationId xmlns:a16="http://schemas.microsoft.com/office/drawing/2014/main" id="{31E7A672-C16D-4F0F-8A4B-AEBBCEA49B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8" name="Text Box 33">
          <a:extLst>
            <a:ext uri="{FF2B5EF4-FFF2-40B4-BE49-F238E27FC236}">
              <a16:creationId xmlns:a16="http://schemas.microsoft.com/office/drawing/2014/main" id="{C400B17B-87B4-4C45-BDE3-A15122D1A5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9" name="Text Box 34">
          <a:extLst>
            <a:ext uri="{FF2B5EF4-FFF2-40B4-BE49-F238E27FC236}">
              <a16:creationId xmlns:a16="http://schemas.microsoft.com/office/drawing/2014/main" id="{190D1C16-4835-431E-BCBC-0CFA26B66A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0" name="Text Box 35">
          <a:extLst>
            <a:ext uri="{FF2B5EF4-FFF2-40B4-BE49-F238E27FC236}">
              <a16:creationId xmlns:a16="http://schemas.microsoft.com/office/drawing/2014/main" id="{A4BE11A9-DD1D-41A8-BA97-F8B7EE1399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1" name="Text Box 36">
          <a:extLst>
            <a:ext uri="{FF2B5EF4-FFF2-40B4-BE49-F238E27FC236}">
              <a16:creationId xmlns:a16="http://schemas.microsoft.com/office/drawing/2014/main" id="{12840091-84C8-4A94-B0B9-0081A3CEA9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2" name="Text Box 37">
          <a:extLst>
            <a:ext uri="{FF2B5EF4-FFF2-40B4-BE49-F238E27FC236}">
              <a16:creationId xmlns:a16="http://schemas.microsoft.com/office/drawing/2014/main" id="{06E29190-5949-4719-8C51-CC31E820AF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3" name="Text Box 38">
          <a:extLst>
            <a:ext uri="{FF2B5EF4-FFF2-40B4-BE49-F238E27FC236}">
              <a16:creationId xmlns:a16="http://schemas.microsoft.com/office/drawing/2014/main" id="{3FEF03E7-3359-4B82-8609-DC5CFDBF12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4" name="Text Box 39">
          <a:extLst>
            <a:ext uri="{FF2B5EF4-FFF2-40B4-BE49-F238E27FC236}">
              <a16:creationId xmlns:a16="http://schemas.microsoft.com/office/drawing/2014/main" id="{2A9D4E2A-AE31-45C0-BFB1-CC6DC0741C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5" name="Text Box 40">
          <a:extLst>
            <a:ext uri="{FF2B5EF4-FFF2-40B4-BE49-F238E27FC236}">
              <a16:creationId xmlns:a16="http://schemas.microsoft.com/office/drawing/2014/main" id="{F0936B87-9F63-4F7D-9547-D25E447433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6" name="Text Box 41">
          <a:extLst>
            <a:ext uri="{FF2B5EF4-FFF2-40B4-BE49-F238E27FC236}">
              <a16:creationId xmlns:a16="http://schemas.microsoft.com/office/drawing/2014/main" id="{91F9B44E-0CA9-4AB5-A115-FA8BBB993C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7" name="Text Box 42">
          <a:extLst>
            <a:ext uri="{FF2B5EF4-FFF2-40B4-BE49-F238E27FC236}">
              <a16:creationId xmlns:a16="http://schemas.microsoft.com/office/drawing/2014/main" id="{AD2D2E38-CB05-4F39-93A7-9797B7E51C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8" name="Text Box 43">
          <a:extLst>
            <a:ext uri="{FF2B5EF4-FFF2-40B4-BE49-F238E27FC236}">
              <a16:creationId xmlns:a16="http://schemas.microsoft.com/office/drawing/2014/main" id="{799250C4-E041-487E-94AA-D70035513A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9" name="Text Box 44">
          <a:extLst>
            <a:ext uri="{FF2B5EF4-FFF2-40B4-BE49-F238E27FC236}">
              <a16:creationId xmlns:a16="http://schemas.microsoft.com/office/drawing/2014/main" id="{BC7C7C45-1CF4-4A43-AAD1-5BDFAD7453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0" name="Text Box 45">
          <a:extLst>
            <a:ext uri="{FF2B5EF4-FFF2-40B4-BE49-F238E27FC236}">
              <a16:creationId xmlns:a16="http://schemas.microsoft.com/office/drawing/2014/main" id="{080B2604-CFE5-48A1-9480-957A357101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1" name="Text Box 46">
          <a:extLst>
            <a:ext uri="{FF2B5EF4-FFF2-40B4-BE49-F238E27FC236}">
              <a16:creationId xmlns:a16="http://schemas.microsoft.com/office/drawing/2014/main" id="{53BAAA06-F920-4A11-9E8B-808840172C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2" name="Text Box 47">
          <a:extLst>
            <a:ext uri="{FF2B5EF4-FFF2-40B4-BE49-F238E27FC236}">
              <a16:creationId xmlns:a16="http://schemas.microsoft.com/office/drawing/2014/main" id="{887E131A-27DD-4D7A-8037-3C6B321686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3" name="Text Box 48">
          <a:extLst>
            <a:ext uri="{FF2B5EF4-FFF2-40B4-BE49-F238E27FC236}">
              <a16:creationId xmlns:a16="http://schemas.microsoft.com/office/drawing/2014/main" id="{1338A7AE-D2DA-4288-B1D6-723EA5ADB9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4" name="Text Box 49">
          <a:extLst>
            <a:ext uri="{FF2B5EF4-FFF2-40B4-BE49-F238E27FC236}">
              <a16:creationId xmlns:a16="http://schemas.microsoft.com/office/drawing/2014/main" id="{DBEDAB40-F881-4CCA-BC3D-129B8DC63C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5" name="Text Box 50">
          <a:extLst>
            <a:ext uri="{FF2B5EF4-FFF2-40B4-BE49-F238E27FC236}">
              <a16:creationId xmlns:a16="http://schemas.microsoft.com/office/drawing/2014/main" id="{581B7AB2-11FE-42E2-8122-77574BA814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6" name="Text Box 51">
          <a:extLst>
            <a:ext uri="{FF2B5EF4-FFF2-40B4-BE49-F238E27FC236}">
              <a16:creationId xmlns:a16="http://schemas.microsoft.com/office/drawing/2014/main" id="{426C9FBB-BD54-401D-9305-136077C6E8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7" name="Text Box 52">
          <a:extLst>
            <a:ext uri="{FF2B5EF4-FFF2-40B4-BE49-F238E27FC236}">
              <a16:creationId xmlns:a16="http://schemas.microsoft.com/office/drawing/2014/main" id="{9B6F9627-63D4-477C-AEC6-9A78640B2F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8" name="Text Box 53">
          <a:extLst>
            <a:ext uri="{FF2B5EF4-FFF2-40B4-BE49-F238E27FC236}">
              <a16:creationId xmlns:a16="http://schemas.microsoft.com/office/drawing/2014/main" id="{622C63B9-7C22-416F-8F91-7FF8E0F295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9" name="Text Box 54">
          <a:extLst>
            <a:ext uri="{FF2B5EF4-FFF2-40B4-BE49-F238E27FC236}">
              <a16:creationId xmlns:a16="http://schemas.microsoft.com/office/drawing/2014/main" id="{A753F426-7421-4BDC-A388-0C70F8A6E6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0" name="Text Box 55">
          <a:extLst>
            <a:ext uri="{FF2B5EF4-FFF2-40B4-BE49-F238E27FC236}">
              <a16:creationId xmlns:a16="http://schemas.microsoft.com/office/drawing/2014/main" id="{13D19AF4-4F0A-4FA0-870E-6691F9CDA7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1" name="Text Box 56">
          <a:extLst>
            <a:ext uri="{FF2B5EF4-FFF2-40B4-BE49-F238E27FC236}">
              <a16:creationId xmlns:a16="http://schemas.microsoft.com/office/drawing/2014/main" id="{6321E6C9-6C34-443B-9C50-EAC88BE832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2" name="Text Box 57">
          <a:extLst>
            <a:ext uri="{FF2B5EF4-FFF2-40B4-BE49-F238E27FC236}">
              <a16:creationId xmlns:a16="http://schemas.microsoft.com/office/drawing/2014/main" id="{B2289136-30DB-4947-88B2-BB1FDB1DF6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3" name="Text Box 58">
          <a:extLst>
            <a:ext uri="{FF2B5EF4-FFF2-40B4-BE49-F238E27FC236}">
              <a16:creationId xmlns:a16="http://schemas.microsoft.com/office/drawing/2014/main" id="{FD690EEB-9173-497E-82BF-D7EF5C6270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4" name="Text Box 59">
          <a:extLst>
            <a:ext uri="{FF2B5EF4-FFF2-40B4-BE49-F238E27FC236}">
              <a16:creationId xmlns:a16="http://schemas.microsoft.com/office/drawing/2014/main" id="{8459065E-C2B5-48FA-A193-44AF979243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5" name="Text Box 60">
          <a:extLst>
            <a:ext uri="{FF2B5EF4-FFF2-40B4-BE49-F238E27FC236}">
              <a16:creationId xmlns:a16="http://schemas.microsoft.com/office/drawing/2014/main" id="{DDEFA56C-8125-4228-876C-9DFC7DFF8A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6" name="Text Box 61">
          <a:extLst>
            <a:ext uri="{FF2B5EF4-FFF2-40B4-BE49-F238E27FC236}">
              <a16:creationId xmlns:a16="http://schemas.microsoft.com/office/drawing/2014/main" id="{3D16DE80-12DD-4572-A0E1-ECF0E09DA7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7" name="Text Box 62">
          <a:extLst>
            <a:ext uri="{FF2B5EF4-FFF2-40B4-BE49-F238E27FC236}">
              <a16:creationId xmlns:a16="http://schemas.microsoft.com/office/drawing/2014/main" id="{457B95AF-27F7-4333-A4AB-34082B0132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8" name="Text Box 63">
          <a:extLst>
            <a:ext uri="{FF2B5EF4-FFF2-40B4-BE49-F238E27FC236}">
              <a16:creationId xmlns:a16="http://schemas.microsoft.com/office/drawing/2014/main" id="{2D93309B-7B7F-4145-B0EE-FDB8B8DC4E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9" name="Text Box 64">
          <a:extLst>
            <a:ext uri="{FF2B5EF4-FFF2-40B4-BE49-F238E27FC236}">
              <a16:creationId xmlns:a16="http://schemas.microsoft.com/office/drawing/2014/main" id="{F6F8D524-85CC-4722-8825-0374E2ADC4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0" name="Text Box 65">
          <a:extLst>
            <a:ext uri="{FF2B5EF4-FFF2-40B4-BE49-F238E27FC236}">
              <a16:creationId xmlns:a16="http://schemas.microsoft.com/office/drawing/2014/main" id="{D4E08C44-6929-4B5A-973A-F822549A93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1" name="Text Box 66">
          <a:extLst>
            <a:ext uri="{FF2B5EF4-FFF2-40B4-BE49-F238E27FC236}">
              <a16:creationId xmlns:a16="http://schemas.microsoft.com/office/drawing/2014/main" id="{00969545-12DD-4AD2-BC53-0DEE875DBA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2" name="Text Box 67">
          <a:extLst>
            <a:ext uri="{FF2B5EF4-FFF2-40B4-BE49-F238E27FC236}">
              <a16:creationId xmlns:a16="http://schemas.microsoft.com/office/drawing/2014/main" id="{5EFB01B6-5E0D-401D-BECA-B9BD4C1E83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3" name="Text Box 68">
          <a:extLst>
            <a:ext uri="{FF2B5EF4-FFF2-40B4-BE49-F238E27FC236}">
              <a16:creationId xmlns:a16="http://schemas.microsoft.com/office/drawing/2014/main" id="{F5B0DCC4-1875-48E6-959E-85DE761E2B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4" name="Text Box 69">
          <a:extLst>
            <a:ext uri="{FF2B5EF4-FFF2-40B4-BE49-F238E27FC236}">
              <a16:creationId xmlns:a16="http://schemas.microsoft.com/office/drawing/2014/main" id="{594E29AE-80C3-47CB-955C-9361AE47C4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5" name="Text Box 70">
          <a:extLst>
            <a:ext uri="{FF2B5EF4-FFF2-40B4-BE49-F238E27FC236}">
              <a16:creationId xmlns:a16="http://schemas.microsoft.com/office/drawing/2014/main" id="{EDDFDC8D-1C86-4329-A548-6E236B3A96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6" name="Text Box 71">
          <a:extLst>
            <a:ext uri="{FF2B5EF4-FFF2-40B4-BE49-F238E27FC236}">
              <a16:creationId xmlns:a16="http://schemas.microsoft.com/office/drawing/2014/main" id="{603942E7-DFBF-493B-AF68-57F28AA012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7" name="Text Box 72">
          <a:extLst>
            <a:ext uri="{FF2B5EF4-FFF2-40B4-BE49-F238E27FC236}">
              <a16:creationId xmlns:a16="http://schemas.microsoft.com/office/drawing/2014/main" id="{93ABB164-E3F8-4C9F-AB74-57B1F77877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8" name="Text Box 73">
          <a:extLst>
            <a:ext uri="{FF2B5EF4-FFF2-40B4-BE49-F238E27FC236}">
              <a16:creationId xmlns:a16="http://schemas.microsoft.com/office/drawing/2014/main" id="{B7B55A60-B530-4E82-9724-F509912057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9" name="Text Box 74">
          <a:extLst>
            <a:ext uri="{FF2B5EF4-FFF2-40B4-BE49-F238E27FC236}">
              <a16:creationId xmlns:a16="http://schemas.microsoft.com/office/drawing/2014/main" id="{BC690D1B-4A4E-4135-8814-094385FA06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0" name="Text Box 75">
          <a:extLst>
            <a:ext uri="{FF2B5EF4-FFF2-40B4-BE49-F238E27FC236}">
              <a16:creationId xmlns:a16="http://schemas.microsoft.com/office/drawing/2014/main" id="{34E9E454-F707-466B-9959-CB0B612942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1" name="Text Box 76">
          <a:extLst>
            <a:ext uri="{FF2B5EF4-FFF2-40B4-BE49-F238E27FC236}">
              <a16:creationId xmlns:a16="http://schemas.microsoft.com/office/drawing/2014/main" id="{F5E43C57-7DF4-4F74-8421-9AD6B19A69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2" name="Text Box 77">
          <a:extLst>
            <a:ext uri="{FF2B5EF4-FFF2-40B4-BE49-F238E27FC236}">
              <a16:creationId xmlns:a16="http://schemas.microsoft.com/office/drawing/2014/main" id="{A8DB7FDF-DD1E-45D4-8C4B-1B4B074AA7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3" name="Text Box 78">
          <a:extLst>
            <a:ext uri="{FF2B5EF4-FFF2-40B4-BE49-F238E27FC236}">
              <a16:creationId xmlns:a16="http://schemas.microsoft.com/office/drawing/2014/main" id="{2E667C83-AD2D-4963-98B7-E5D2B4FDED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4" name="Text Box 79">
          <a:extLst>
            <a:ext uri="{FF2B5EF4-FFF2-40B4-BE49-F238E27FC236}">
              <a16:creationId xmlns:a16="http://schemas.microsoft.com/office/drawing/2014/main" id="{7EC5FF0D-3625-4EE4-A741-1B9591D7CB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5" name="Text Box 80">
          <a:extLst>
            <a:ext uri="{FF2B5EF4-FFF2-40B4-BE49-F238E27FC236}">
              <a16:creationId xmlns:a16="http://schemas.microsoft.com/office/drawing/2014/main" id="{89C19B2E-736C-41D4-BBD9-95F3AAF4BF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6" name="Text Box 81">
          <a:extLst>
            <a:ext uri="{FF2B5EF4-FFF2-40B4-BE49-F238E27FC236}">
              <a16:creationId xmlns:a16="http://schemas.microsoft.com/office/drawing/2014/main" id="{2DFA514E-E845-409A-861B-78748E2752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7" name="Text Box 82">
          <a:extLst>
            <a:ext uri="{FF2B5EF4-FFF2-40B4-BE49-F238E27FC236}">
              <a16:creationId xmlns:a16="http://schemas.microsoft.com/office/drawing/2014/main" id="{934C402A-7A1D-4435-B5F1-361FA456E9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8" name="Text Box 83">
          <a:extLst>
            <a:ext uri="{FF2B5EF4-FFF2-40B4-BE49-F238E27FC236}">
              <a16:creationId xmlns:a16="http://schemas.microsoft.com/office/drawing/2014/main" id="{536B28E3-4470-4141-A380-81CFD6EFE3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9" name="Text Box 84">
          <a:extLst>
            <a:ext uri="{FF2B5EF4-FFF2-40B4-BE49-F238E27FC236}">
              <a16:creationId xmlns:a16="http://schemas.microsoft.com/office/drawing/2014/main" id="{5668510F-338A-48EE-9C65-EE18E893A2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0" name="Text Box 85">
          <a:extLst>
            <a:ext uri="{FF2B5EF4-FFF2-40B4-BE49-F238E27FC236}">
              <a16:creationId xmlns:a16="http://schemas.microsoft.com/office/drawing/2014/main" id="{6338C552-1B54-4FDE-91B2-FC75A828A1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1" name="Text Box 86">
          <a:extLst>
            <a:ext uri="{FF2B5EF4-FFF2-40B4-BE49-F238E27FC236}">
              <a16:creationId xmlns:a16="http://schemas.microsoft.com/office/drawing/2014/main" id="{CA1C3DFC-37C0-4C92-BA74-35EB8D7EFB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2" name="Text Box 87">
          <a:extLst>
            <a:ext uri="{FF2B5EF4-FFF2-40B4-BE49-F238E27FC236}">
              <a16:creationId xmlns:a16="http://schemas.microsoft.com/office/drawing/2014/main" id="{C3F6AFD9-69ED-4BE1-BC47-8B57094A51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3" name="Text Box 88">
          <a:extLst>
            <a:ext uri="{FF2B5EF4-FFF2-40B4-BE49-F238E27FC236}">
              <a16:creationId xmlns:a16="http://schemas.microsoft.com/office/drawing/2014/main" id="{B8DDE840-DED6-429E-BA26-994DD0708C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4" name="Text Box 89">
          <a:extLst>
            <a:ext uri="{FF2B5EF4-FFF2-40B4-BE49-F238E27FC236}">
              <a16:creationId xmlns:a16="http://schemas.microsoft.com/office/drawing/2014/main" id="{317C4064-F3C4-42BE-827C-9507AC18DF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5" name="Text Box 90">
          <a:extLst>
            <a:ext uri="{FF2B5EF4-FFF2-40B4-BE49-F238E27FC236}">
              <a16:creationId xmlns:a16="http://schemas.microsoft.com/office/drawing/2014/main" id="{BE47202A-9D6D-4118-94ED-99C142505A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6" name="Text Box 91">
          <a:extLst>
            <a:ext uri="{FF2B5EF4-FFF2-40B4-BE49-F238E27FC236}">
              <a16:creationId xmlns:a16="http://schemas.microsoft.com/office/drawing/2014/main" id="{A57654DB-1BF3-4385-A715-F4A0A1A0F9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7" name="Text Box 92">
          <a:extLst>
            <a:ext uri="{FF2B5EF4-FFF2-40B4-BE49-F238E27FC236}">
              <a16:creationId xmlns:a16="http://schemas.microsoft.com/office/drawing/2014/main" id="{BFB169BB-26BA-4DF1-817C-1410627FAC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8" name="Text Box 93">
          <a:extLst>
            <a:ext uri="{FF2B5EF4-FFF2-40B4-BE49-F238E27FC236}">
              <a16:creationId xmlns:a16="http://schemas.microsoft.com/office/drawing/2014/main" id="{9CAE5672-9C9C-4C95-91A9-5DAF9D4889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9" name="Text Box 94">
          <a:extLst>
            <a:ext uri="{FF2B5EF4-FFF2-40B4-BE49-F238E27FC236}">
              <a16:creationId xmlns:a16="http://schemas.microsoft.com/office/drawing/2014/main" id="{376930D2-A83F-4CF3-B71E-3A084BBC55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0" name="Text Box 95">
          <a:extLst>
            <a:ext uri="{FF2B5EF4-FFF2-40B4-BE49-F238E27FC236}">
              <a16:creationId xmlns:a16="http://schemas.microsoft.com/office/drawing/2014/main" id="{F355FE7B-FD53-40A1-BC96-68D80914B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1" name="Text Box 96">
          <a:extLst>
            <a:ext uri="{FF2B5EF4-FFF2-40B4-BE49-F238E27FC236}">
              <a16:creationId xmlns:a16="http://schemas.microsoft.com/office/drawing/2014/main" id="{2EA90D55-6D44-42E4-B3B9-0498F458A0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2" name="Text Box 97">
          <a:extLst>
            <a:ext uri="{FF2B5EF4-FFF2-40B4-BE49-F238E27FC236}">
              <a16:creationId xmlns:a16="http://schemas.microsoft.com/office/drawing/2014/main" id="{D9170905-297C-42AF-9546-A76983AC8F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3" name="Text Box 98">
          <a:extLst>
            <a:ext uri="{FF2B5EF4-FFF2-40B4-BE49-F238E27FC236}">
              <a16:creationId xmlns:a16="http://schemas.microsoft.com/office/drawing/2014/main" id="{D8176C85-E69E-4838-BFA9-68BAAA409E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4" name="Text Box 99">
          <a:extLst>
            <a:ext uri="{FF2B5EF4-FFF2-40B4-BE49-F238E27FC236}">
              <a16:creationId xmlns:a16="http://schemas.microsoft.com/office/drawing/2014/main" id="{366D8D02-DCB0-4BD0-96C9-33EF5A3C3A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5" name="Text Box 100">
          <a:extLst>
            <a:ext uri="{FF2B5EF4-FFF2-40B4-BE49-F238E27FC236}">
              <a16:creationId xmlns:a16="http://schemas.microsoft.com/office/drawing/2014/main" id="{BE389033-6667-4FB0-8DD3-0C23FBC37B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6" name="Text Box 101">
          <a:extLst>
            <a:ext uri="{FF2B5EF4-FFF2-40B4-BE49-F238E27FC236}">
              <a16:creationId xmlns:a16="http://schemas.microsoft.com/office/drawing/2014/main" id="{C52954B7-4652-4C98-B429-CC88FC0F32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7" name="Text Box 102">
          <a:extLst>
            <a:ext uri="{FF2B5EF4-FFF2-40B4-BE49-F238E27FC236}">
              <a16:creationId xmlns:a16="http://schemas.microsoft.com/office/drawing/2014/main" id="{146C6A3B-439C-454B-8599-0E5B049B26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8" name="Text Box 103">
          <a:extLst>
            <a:ext uri="{FF2B5EF4-FFF2-40B4-BE49-F238E27FC236}">
              <a16:creationId xmlns:a16="http://schemas.microsoft.com/office/drawing/2014/main" id="{D895BB09-9B90-4F3D-83F0-EDC1A78855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9" name="Text Box 104">
          <a:extLst>
            <a:ext uri="{FF2B5EF4-FFF2-40B4-BE49-F238E27FC236}">
              <a16:creationId xmlns:a16="http://schemas.microsoft.com/office/drawing/2014/main" id="{406D618B-31B3-4D71-B938-9EBE4940D0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0" name="Text Box 105">
          <a:extLst>
            <a:ext uri="{FF2B5EF4-FFF2-40B4-BE49-F238E27FC236}">
              <a16:creationId xmlns:a16="http://schemas.microsoft.com/office/drawing/2014/main" id="{CBDE6FF9-C8E5-4D2B-93D4-622138CC5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1" name="Text Box 106">
          <a:extLst>
            <a:ext uri="{FF2B5EF4-FFF2-40B4-BE49-F238E27FC236}">
              <a16:creationId xmlns:a16="http://schemas.microsoft.com/office/drawing/2014/main" id="{D2C72FFF-72FE-482E-9EA3-81E2C7B965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2" name="Text Box 107">
          <a:extLst>
            <a:ext uri="{FF2B5EF4-FFF2-40B4-BE49-F238E27FC236}">
              <a16:creationId xmlns:a16="http://schemas.microsoft.com/office/drawing/2014/main" id="{5EC16F3C-9462-4F1B-8B5C-E28ADF478D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3" name="Text Box 108">
          <a:extLst>
            <a:ext uri="{FF2B5EF4-FFF2-40B4-BE49-F238E27FC236}">
              <a16:creationId xmlns:a16="http://schemas.microsoft.com/office/drawing/2014/main" id="{03983879-1A13-4A1B-9381-BD98D347C6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4" name="Text Box 109">
          <a:extLst>
            <a:ext uri="{FF2B5EF4-FFF2-40B4-BE49-F238E27FC236}">
              <a16:creationId xmlns:a16="http://schemas.microsoft.com/office/drawing/2014/main" id="{EB15E29A-C23B-4CD4-992C-EE86540B17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5" name="Text Box 110">
          <a:extLst>
            <a:ext uri="{FF2B5EF4-FFF2-40B4-BE49-F238E27FC236}">
              <a16:creationId xmlns:a16="http://schemas.microsoft.com/office/drawing/2014/main" id="{B8AC9E81-8F27-4094-978A-5BA7781E56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6" name="Text Box 111">
          <a:extLst>
            <a:ext uri="{FF2B5EF4-FFF2-40B4-BE49-F238E27FC236}">
              <a16:creationId xmlns:a16="http://schemas.microsoft.com/office/drawing/2014/main" id="{FF598D82-73A6-42E9-9FDB-434BA59BDB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7" name="Text Box 112">
          <a:extLst>
            <a:ext uri="{FF2B5EF4-FFF2-40B4-BE49-F238E27FC236}">
              <a16:creationId xmlns:a16="http://schemas.microsoft.com/office/drawing/2014/main" id="{C534FEFD-956D-4456-BEB8-C480512A3D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8" name="Text Box 113">
          <a:extLst>
            <a:ext uri="{FF2B5EF4-FFF2-40B4-BE49-F238E27FC236}">
              <a16:creationId xmlns:a16="http://schemas.microsoft.com/office/drawing/2014/main" id="{B46E698C-B4ED-4C22-AE95-21B8AE647D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9" name="Text Box 114">
          <a:extLst>
            <a:ext uri="{FF2B5EF4-FFF2-40B4-BE49-F238E27FC236}">
              <a16:creationId xmlns:a16="http://schemas.microsoft.com/office/drawing/2014/main" id="{86629602-7CA9-45A1-8633-19C5E78A02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0" name="Text Box 115">
          <a:extLst>
            <a:ext uri="{FF2B5EF4-FFF2-40B4-BE49-F238E27FC236}">
              <a16:creationId xmlns:a16="http://schemas.microsoft.com/office/drawing/2014/main" id="{4C31A4A1-530E-4FD9-B782-462CFA9EEF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1" name="Text Box 116">
          <a:extLst>
            <a:ext uri="{FF2B5EF4-FFF2-40B4-BE49-F238E27FC236}">
              <a16:creationId xmlns:a16="http://schemas.microsoft.com/office/drawing/2014/main" id="{726CF3F9-09EC-4EE6-A606-C9E8F60B4A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2" name="Text Box 117">
          <a:extLst>
            <a:ext uri="{FF2B5EF4-FFF2-40B4-BE49-F238E27FC236}">
              <a16:creationId xmlns:a16="http://schemas.microsoft.com/office/drawing/2014/main" id="{5114006A-9420-4E93-8F5E-E2658BFAAF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3" name="Text Box 118">
          <a:extLst>
            <a:ext uri="{FF2B5EF4-FFF2-40B4-BE49-F238E27FC236}">
              <a16:creationId xmlns:a16="http://schemas.microsoft.com/office/drawing/2014/main" id="{C2ABB2CE-3B44-4B49-8804-0E9931DC7A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4" name="Text Box 119">
          <a:extLst>
            <a:ext uri="{FF2B5EF4-FFF2-40B4-BE49-F238E27FC236}">
              <a16:creationId xmlns:a16="http://schemas.microsoft.com/office/drawing/2014/main" id="{CEC81776-EEC6-479A-9737-0C3C3600CF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5" name="Text Box 120">
          <a:extLst>
            <a:ext uri="{FF2B5EF4-FFF2-40B4-BE49-F238E27FC236}">
              <a16:creationId xmlns:a16="http://schemas.microsoft.com/office/drawing/2014/main" id="{BC86C117-7447-4E8D-A07A-EC799CDF30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6" name="Text Box 121">
          <a:extLst>
            <a:ext uri="{FF2B5EF4-FFF2-40B4-BE49-F238E27FC236}">
              <a16:creationId xmlns:a16="http://schemas.microsoft.com/office/drawing/2014/main" id="{1AA1A2D0-AB1C-457E-A832-3A970D8D8E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7" name="Text Box 122">
          <a:extLst>
            <a:ext uri="{FF2B5EF4-FFF2-40B4-BE49-F238E27FC236}">
              <a16:creationId xmlns:a16="http://schemas.microsoft.com/office/drawing/2014/main" id="{0D788C50-33D2-43D3-9AD6-D747EFD11D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8" name="Text Box 123">
          <a:extLst>
            <a:ext uri="{FF2B5EF4-FFF2-40B4-BE49-F238E27FC236}">
              <a16:creationId xmlns:a16="http://schemas.microsoft.com/office/drawing/2014/main" id="{689D3DC3-8B32-4EB0-98AC-CCE8364410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9" name="Text Box 124">
          <a:extLst>
            <a:ext uri="{FF2B5EF4-FFF2-40B4-BE49-F238E27FC236}">
              <a16:creationId xmlns:a16="http://schemas.microsoft.com/office/drawing/2014/main" id="{9A6FF261-1F96-4B90-82EA-A4059ADDDE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0" name="Text Box 125">
          <a:extLst>
            <a:ext uri="{FF2B5EF4-FFF2-40B4-BE49-F238E27FC236}">
              <a16:creationId xmlns:a16="http://schemas.microsoft.com/office/drawing/2014/main" id="{93669B30-BC19-4B75-B198-1687F922B7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1" name="Text Box 126">
          <a:extLst>
            <a:ext uri="{FF2B5EF4-FFF2-40B4-BE49-F238E27FC236}">
              <a16:creationId xmlns:a16="http://schemas.microsoft.com/office/drawing/2014/main" id="{B3B11046-7CF3-4125-83D7-7B27EC1F40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2" name="Text Box 127">
          <a:extLst>
            <a:ext uri="{FF2B5EF4-FFF2-40B4-BE49-F238E27FC236}">
              <a16:creationId xmlns:a16="http://schemas.microsoft.com/office/drawing/2014/main" id="{4B16D30A-FD7E-48AF-9744-A9B562A257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3" name="Text Box 128">
          <a:extLst>
            <a:ext uri="{FF2B5EF4-FFF2-40B4-BE49-F238E27FC236}">
              <a16:creationId xmlns:a16="http://schemas.microsoft.com/office/drawing/2014/main" id="{800F03EF-1DA4-4420-A990-8C26D6EC1C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4" name="Text Box 129">
          <a:extLst>
            <a:ext uri="{FF2B5EF4-FFF2-40B4-BE49-F238E27FC236}">
              <a16:creationId xmlns:a16="http://schemas.microsoft.com/office/drawing/2014/main" id="{ABC6F873-9C27-41A0-A1DC-9556945AA5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5" name="Text Box 130">
          <a:extLst>
            <a:ext uri="{FF2B5EF4-FFF2-40B4-BE49-F238E27FC236}">
              <a16:creationId xmlns:a16="http://schemas.microsoft.com/office/drawing/2014/main" id="{5207B2CF-5574-41CE-8B97-DC33F553B2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6" name="Text Box 131">
          <a:extLst>
            <a:ext uri="{FF2B5EF4-FFF2-40B4-BE49-F238E27FC236}">
              <a16:creationId xmlns:a16="http://schemas.microsoft.com/office/drawing/2014/main" id="{32F20B2D-38C1-4EF7-AB30-25E8CC9568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7" name="Text Box 132">
          <a:extLst>
            <a:ext uri="{FF2B5EF4-FFF2-40B4-BE49-F238E27FC236}">
              <a16:creationId xmlns:a16="http://schemas.microsoft.com/office/drawing/2014/main" id="{796FE77F-B093-4E8C-A5AF-FE981DB220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8" name="Text Box 133">
          <a:extLst>
            <a:ext uri="{FF2B5EF4-FFF2-40B4-BE49-F238E27FC236}">
              <a16:creationId xmlns:a16="http://schemas.microsoft.com/office/drawing/2014/main" id="{6118E95C-7D27-4490-91F5-5FEF7B51DA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9" name="Text Box 134">
          <a:extLst>
            <a:ext uri="{FF2B5EF4-FFF2-40B4-BE49-F238E27FC236}">
              <a16:creationId xmlns:a16="http://schemas.microsoft.com/office/drawing/2014/main" id="{63A8231E-C54E-4E22-A67E-4701AD7ABD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0" name="Text Box 135">
          <a:extLst>
            <a:ext uri="{FF2B5EF4-FFF2-40B4-BE49-F238E27FC236}">
              <a16:creationId xmlns:a16="http://schemas.microsoft.com/office/drawing/2014/main" id="{7933F1DC-BB8A-4DFB-BDB7-3D6D045896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1" name="Text Box 136">
          <a:extLst>
            <a:ext uri="{FF2B5EF4-FFF2-40B4-BE49-F238E27FC236}">
              <a16:creationId xmlns:a16="http://schemas.microsoft.com/office/drawing/2014/main" id="{2F5DBDAA-5634-46FF-B038-6E24E6F195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2" name="Text Box 137">
          <a:extLst>
            <a:ext uri="{FF2B5EF4-FFF2-40B4-BE49-F238E27FC236}">
              <a16:creationId xmlns:a16="http://schemas.microsoft.com/office/drawing/2014/main" id="{52CE05B0-051D-451A-AA3E-0D3DA33840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3" name="Text Box 138">
          <a:extLst>
            <a:ext uri="{FF2B5EF4-FFF2-40B4-BE49-F238E27FC236}">
              <a16:creationId xmlns:a16="http://schemas.microsoft.com/office/drawing/2014/main" id="{4CF5A745-7C41-4E76-8E76-79D8D18BB5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4" name="Text Box 139">
          <a:extLst>
            <a:ext uri="{FF2B5EF4-FFF2-40B4-BE49-F238E27FC236}">
              <a16:creationId xmlns:a16="http://schemas.microsoft.com/office/drawing/2014/main" id="{35806337-7AF0-484F-9477-93C38B7019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5" name="Text Box 140">
          <a:extLst>
            <a:ext uri="{FF2B5EF4-FFF2-40B4-BE49-F238E27FC236}">
              <a16:creationId xmlns:a16="http://schemas.microsoft.com/office/drawing/2014/main" id="{1DD06C6C-4257-4BFC-B8ED-152DA01966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6" name="Text Box 141">
          <a:extLst>
            <a:ext uri="{FF2B5EF4-FFF2-40B4-BE49-F238E27FC236}">
              <a16:creationId xmlns:a16="http://schemas.microsoft.com/office/drawing/2014/main" id="{5825CFC7-6E2F-434F-9C6A-6DFA55784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7" name="Text Box 142">
          <a:extLst>
            <a:ext uri="{FF2B5EF4-FFF2-40B4-BE49-F238E27FC236}">
              <a16:creationId xmlns:a16="http://schemas.microsoft.com/office/drawing/2014/main" id="{E8A1A84B-5A70-498D-8C5C-AB36803B49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8" name="Text Box 143">
          <a:extLst>
            <a:ext uri="{FF2B5EF4-FFF2-40B4-BE49-F238E27FC236}">
              <a16:creationId xmlns:a16="http://schemas.microsoft.com/office/drawing/2014/main" id="{408A8875-C70A-4C62-9898-D7DCD00994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9" name="Text Box 144">
          <a:extLst>
            <a:ext uri="{FF2B5EF4-FFF2-40B4-BE49-F238E27FC236}">
              <a16:creationId xmlns:a16="http://schemas.microsoft.com/office/drawing/2014/main" id="{E7DC6CA4-4B19-4DE3-A6C4-976AEBC67D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0" name="Text Box 145">
          <a:extLst>
            <a:ext uri="{FF2B5EF4-FFF2-40B4-BE49-F238E27FC236}">
              <a16:creationId xmlns:a16="http://schemas.microsoft.com/office/drawing/2014/main" id="{6DE4B64A-CA5B-4BDE-8A39-6D8CD49E42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1" name="Text Box 146">
          <a:extLst>
            <a:ext uri="{FF2B5EF4-FFF2-40B4-BE49-F238E27FC236}">
              <a16:creationId xmlns:a16="http://schemas.microsoft.com/office/drawing/2014/main" id="{1EC06A13-6491-4B06-AA78-FE59EEE08D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2" name="Text Box 147">
          <a:extLst>
            <a:ext uri="{FF2B5EF4-FFF2-40B4-BE49-F238E27FC236}">
              <a16:creationId xmlns:a16="http://schemas.microsoft.com/office/drawing/2014/main" id="{AAB8A1EF-145D-46E0-B26C-702371ABD6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3" name="Text Box 148">
          <a:extLst>
            <a:ext uri="{FF2B5EF4-FFF2-40B4-BE49-F238E27FC236}">
              <a16:creationId xmlns:a16="http://schemas.microsoft.com/office/drawing/2014/main" id="{BCDFD111-01EE-4BEE-88E6-D40CA4E720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4" name="Text Box 149">
          <a:extLst>
            <a:ext uri="{FF2B5EF4-FFF2-40B4-BE49-F238E27FC236}">
              <a16:creationId xmlns:a16="http://schemas.microsoft.com/office/drawing/2014/main" id="{B9AEEDB3-E8D6-457E-8F06-94AFA57E6A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5" name="Text Box 150">
          <a:extLst>
            <a:ext uri="{FF2B5EF4-FFF2-40B4-BE49-F238E27FC236}">
              <a16:creationId xmlns:a16="http://schemas.microsoft.com/office/drawing/2014/main" id="{5613229A-DB15-4D8A-B368-CC07CBEC84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6" name="Text Box 151">
          <a:extLst>
            <a:ext uri="{FF2B5EF4-FFF2-40B4-BE49-F238E27FC236}">
              <a16:creationId xmlns:a16="http://schemas.microsoft.com/office/drawing/2014/main" id="{2927B133-37F5-4075-9C70-36E60D06F1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7" name="Text Box 152">
          <a:extLst>
            <a:ext uri="{FF2B5EF4-FFF2-40B4-BE49-F238E27FC236}">
              <a16:creationId xmlns:a16="http://schemas.microsoft.com/office/drawing/2014/main" id="{3C574EBF-C6B4-4854-B363-FE5C3A9481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8" name="Text Box 153">
          <a:extLst>
            <a:ext uri="{FF2B5EF4-FFF2-40B4-BE49-F238E27FC236}">
              <a16:creationId xmlns:a16="http://schemas.microsoft.com/office/drawing/2014/main" id="{6E52B294-FB18-4D59-9C1B-4F682F5F2E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9" name="Text Box 154">
          <a:extLst>
            <a:ext uri="{FF2B5EF4-FFF2-40B4-BE49-F238E27FC236}">
              <a16:creationId xmlns:a16="http://schemas.microsoft.com/office/drawing/2014/main" id="{CF96D618-4B0F-46F2-9F5F-6DDFD2C585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0" name="Text Box 155">
          <a:extLst>
            <a:ext uri="{FF2B5EF4-FFF2-40B4-BE49-F238E27FC236}">
              <a16:creationId xmlns:a16="http://schemas.microsoft.com/office/drawing/2014/main" id="{2959EFF5-192F-4852-83FE-A9FDFF41D2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1" name="Text Box 156">
          <a:extLst>
            <a:ext uri="{FF2B5EF4-FFF2-40B4-BE49-F238E27FC236}">
              <a16:creationId xmlns:a16="http://schemas.microsoft.com/office/drawing/2014/main" id="{01AC53B2-D43F-4F12-9D30-29B53A2530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A66FAF5C-6166-4630-87B5-6647B85291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48F567D1-69B8-4927-97BA-B2055768F7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4" name="Text Box 3">
          <a:extLst>
            <a:ext uri="{FF2B5EF4-FFF2-40B4-BE49-F238E27FC236}">
              <a16:creationId xmlns:a16="http://schemas.microsoft.com/office/drawing/2014/main" id="{1862AB1B-E4C2-4E1E-A419-6B7F79D3E6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5" name="Text Box 4">
          <a:extLst>
            <a:ext uri="{FF2B5EF4-FFF2-40B4-BE49-F238E27FC236}">
              <a16:creationId xmlns:a16="http://schemas.microsoft.com/office/drawing/2014/main" id="{C1E4F36B-67C2-46F5-AAEA-80338885F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6" name="Text Box 5">
          <a:extLst>
            <a:ext uri="{FF2B5EF4-FFF2-40B4-BE49-F238E27FC236}">
              <a16:creationId xmlns:a16="http://schemas.microsoft.com/office/drawing/2014/main" id="{D57BE4D8-3254-4C65-8302-84E41A1153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7" name="Text Box 6">
          <a:extLst>
            <a:ext uri="{FF2B5EF4-FFF2-40B4-BE49-F238E27FC236}">
              <a16:creationId xmlns:a16="http://schemas.microsoft.com/office/drawing/2014/main" id="{6274EB4A-90D4-43E7-8BC4-6563634231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8" name="Text Box 7">
          <a:extLst>
            <a:ext uri="{FF2B5EF4-FFF2-40B4-BE49-F238E27FC236}">
              <a16:creationId xmlns:a16="http://schemas.microsoft.com/office/drawing/2014/main" id="{E0328C48-1923-4932-8A57-D0974BF2BF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9" name="Text Box 8">
          <a:extLst>
            <a:ext uri="{FF2B5EF4-FFF2-40B4-BE49-F238E27FC236}">
              <a16:creationId xmlns:a16="http://schemas.microsoft.com/office/drawing/2014/main" id="{64305F73-BC3E-4F5F-92BD-581C1DB75F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0" name="Text Box 9">
          <a:extLst>
            <a:ext uri="{FF2B5EF4-FFF2-40B4-BE49-F238E27FC236}">
              <a16:creationId xmlns:a16="http://schemas.microsoft.com/office/drawing/2014/main" id="{DC399643-E4C3-45A6-8C3E-E01A4249B0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1" name="Text Box 10">
          <a:extLst>
            <a:ext uri="{FF2B5EF4-FFF2-40B4-BE49-F238E27FC236}">
              <a16:creationId xmlns:a16="http://schemas.microsoft.com/office/drawing/2014/main" id="{ED0E96D9-8374-4F1A-B79C-151EACFBCD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2" name="Text Box 11">
          <a:extLst>
            <a:ext uri="{FF2B5EF4-FFF2-40B4-BE49-F238E27FC236}">
              <a16:creationId xmlns:a16="http://schemas.microsoft.com/office/drawing/2014/main" id="{41482386-7173-4182-84A2-80404DC026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3" name="Text Box 12">
          <a:extLst>
            <a:ext uri="{FF2B5EF4-FFF2-40B4-BE49-F238E27FC236}">
              <a16:creationId xmlns:a16="http://schemas.microsoft.com/office/drawing/2014/main" id="{D923EC7B-FA26-413A-8758-7F4DD75D1F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4" name="Text Box 13">
          <a:extLst>
            <a:ext uri="{FF2B5EF4-FFF2-40B4-BE49-F238E27FC236}">
              <a16:creationId xmlns:a16="http://schemas.microsoft.com/office/drawing/2014/main" id="{427B07CE-0885-4D88-BF27-92C0FCEE2E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5" name="Text Box 14">
          <a:extLst>
            <a:ext uri="{FF2B5EF4-FFF2-40B4-BE49-F238E27FC236}">
              <a16:creationId xmlns:a16="http://schemas.microsoft.com/office/drawing/2014/main" id="{C0C1ED89-A688-4227-8089-C25D8260E5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134F29CC-BA01-4B82-83FA-DB4EA5FEE5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7" name="Text Box 16">
          <a:extLst>
            <a:ext uri="{FF2B5EF4-FFF2-40B4-BE49-F238E27FC236}">
              <a16:creationId xmlns:a16="http://schemas.microsoft.com/office/drawing/2014/main" id="{2381D19C-5D15-4232-B3A5-54CD25A011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8" name="Text Box 18">
          <a:extLst>
            <a:ext uri="{FF2B5EF4-FFF2-40B4-BE49-F238E27FC236}">
              <a16:creationId xmlns:a16="http://schemas.microsoft.com/office/drawing/2014/main" id="{C7048273-C483-4688-A461-6601CD1D0C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9" name="Text Box 19">
          <a:extLst>
            <a:ext uri="{FF2B5EF4-FFF2-40B4-BE49-F238E27FC236}">
              <a16:creationId xmlns:a16="http://schemas.microsoft.com/office/drawing/2014/main" id="{199EBA54-DFDC-4D3E-9108-806252ECE3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0" name="Text Box 20">
          <a:extLst>
            <a:ext uri="{FF2B5EF4-FFF2-40B4-BE49-F238E27FC236}">
              <a16:creationId xmlns:a16="http://schemas.microsoft.com/office/drawing/2014/main" id="{5B1C0314-F668-482A-9D06-B1D7ECB443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1" name="Text Box 21">
          <a:extLst>
            <a:ext uri="{FF2B5EF4-FFF2-40B4-BE49-F238E27FC236}">
              <a16:creationId xmlns:a16="http://schemas.microsoft.com/office/drawing/2014/main" id="{39BF5BFE-4FBC-47C8-8D66-81B45B989B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2" name="Text Box 22">
          <a:extLst>
            <a:ext uri="{FF2B5EF4-FFF2-40B4-BE49-F238E27FC236}">
              <a16:creationId xmlns:a16="http://schemas.microsoft.com/office/drawing/2014/main" id="{BBB97EB0-A4CF-4B4C-8034-E08A8E77C2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3" name="Text Box 23">
          <a:extLst>
            <a:ext uri="{FF2B5EF4-FFF2-40B4-BE49-F238E27FC236}">
              <a16:creationId xmlns:a16="http://schemas.microsoft.com/office/drawing/2014/main" id="{73AC8534-A3F0-44BD-9B46-21FEEEDD55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4" name="Text Box 24">
          <a:extLst>
            <a:ext uri="{FF2B5EF4-FFF2-40B4-BE49-F238E27FC236}">
              <a16:creationId xmlns:a16="http://schemas.microsoft.com/office/drawing/2014/main" id="{FEEED7E7-4E4A-4604-ADAF-D953F584C2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5" name="Text Box 25">
          <a:extLst>
            <a:ext uri="{FF2B5EF4-FFF2-40B4-BE49-F238E27FC236}">
              <a16:creationId xmlns:a16="http://schemas.microsoft.com/office/drawing/2014/main" id="{876891CA-67CB-4B18-9552-CE8BF98A34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6" name="Text Box 26">
          <a:extLst>
            <a:ext uri="{FF2B5EF4-FFF2-40B4-BE49-F238E27FC236}">
              <a16:creationId xmlns:a16="http://schemas.microsoft.com/office/drawing/2014/main" id="{288D39A3-0236-4DBF-87D5-4513ED9570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7" name="Text Box 27">
          <a:extLst>
            <a:ext uri="{FF2B5EF4-FFF2-40B4-BE49-F238E27FC236}">
              <a16:creationId xmlns:a16="http://schemas.microsoft.com/office/drawing/2014/main" id="{59AFAEC6-A4AB-48FC-874E-6137DCDD12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8" name="Text Box 28">
          <a:extLst>
            <a:ext uri="{FF2B5EF4-FFF2-40B4-BE49-F238E27FC236}">
              <a16:creationId xmlns:a16="http://schemas.microsoft.com/office/drawing/2014/main" id="{505C18A6-C0E5-46F7-B878-E3F79DA27E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9" name="Text Box 29">
          <a:extLst>
            <a:ext uri="{FF2B5EF4-FFF2-40B4-BE49-F238E27FC236}">
              <a16:creationId xmlns:a16="http://schemas.microsoft.com/office/drawing/2014/main" id="{EFEE6989-D148-4B76-9DC9-68CE365BB3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0" name="Text Box 30">
          <a:extLst>
            <a:ext uri="{FF2B5EF4-FFF2-40B4-BE49-F238E27FC236}">
              <a16:creationId xmlns:a16="http://schemas.microsoft.com/office/drawing/2014/main" id="{21647B7D-61FC-4917-8E6E-2B5807D3ED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1" name="Text Box 31">
          <a:extLst>
            <a:ext uri="{FF2B5EF4-FFF2-40B4-BE49-F238E27FC236}">
              <a16:creationId xmlns:a16="http://schemas.microsoft.com/office/drawing/2014/main" id="{1DB9AFFC-82CD-4FEE-8D32-97C349AEC1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2" name="Text Box 32">
          <a:extLst>
            <a:ext uri="{FF2B5EF4-FFF2-40B4-BE49-F238E27FC236}">
              <a16:creationId xmlns:a16="http://schemas.microsoft.com/office/drawing/2014/main" id="{3F002FD1-1D39-415E-8707-5B79D9B181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3" name="Text Box 33">
          <a:extLst>
            <a:ext uri="{FF2B5EF4-FFF2-40B4-BE49-F238E27FC236}">
              <a16:creationId xmlns:a16="http://schemas.microsoft.com/office/drawing/2014/main" id="{42C2EC30-0972-44D9-B31B-DCC7DEFF7C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4" name="Text Box 34">
          <a:extLst>
            <a:ext uri="{FF2B5EF4-FFF2-40B4-BE49-F238E27FC236}">
              <a16:creationId xmlns:a16="http://schemas.microsoft.com/office/drawing/2014/main" id="{BEAFB362-1C43-402C-A367-B38F3D07B4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5" name="Text Box 35">
          <a:extLst>
            <a:ext uri="{FF2B5EF4-FFF2-40B4-BE49-F238E27FC236}">
              <a16:creationId xmlns:a16="http://schemas.microsoft.com/office/drawing/2014/main" id="{B1ACF0B8-7BE1-4E75-BBD3-2F72516615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6" name="Text Box 36">
          <a:extLst>
            <a:ext uri="{FF2B5EF4-FFF2-40B4-BE49-F238E27FC236}">
              <a16:creationId xmlns:a16="http://schemas.microsoft.com/office/drawing/2014/main" id="{A051CD99-EC04-4A6A-90B4-DD5E5EB16C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7" name="Text Box 37">
          <a:extLst>
            <a:ext uri="{FF2B5EF4-FFF2-40B4-BE49-F238E27FC236}">
              <a16:creationId xmlns:a16="http://schemas.microsoft.com/office/drawing/2014/main" id="{BC10BE94-48D1-4903-9886-20EDEE3536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8" name="Text Box 38">
          <a:extLst>
            <a:ext uri="{FF2B5EF4-FFF2-40B4-BE49-F238E27FC236}">
              <a16:creationId xmlns:a16="http://schemas.microsoft.com/office/drawing/2014/main" id="{764492F3-D1D7-436E-8D98-AE1ABD607D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9" name="Text Box 39">
          <a:extLst>
            <a:ext uri="{FF2B5EF4-FFF2-40B4-BE49-F238E27FC236}">
              <a16:creationId xmlns:a16="http://schemas.microsoft.com/office/drawing/2014/main" id="{1780FD0D-55DC-4719-B21F-FAAC2EF3F2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0" name="Text Box 40">
          <a:extLst>
            <a:ext uri="{FF2B5EF4-FFF2-40B4-BE49-F238E27FC236}">
              <a16:creationId xmlns:a16="http://schemas.microsoft.com/office/drawing/2014/main" id="{F1C76AA9-DE6E-4610-89FA-5C8B1DDB19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1" name="Text Box 41">
          <a:extLst>
            <a:ext uri="{FF2B5EF4-FFF2-40B4-BE49-F238E27FC236}">
              <a16:creationId xmlns:a16="http://schemas.microsoft.com/office/drawing/2014/main" id="{CAB53C48-A913-47A8-B84D-B1543C24B3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2" name="Text Box 42">
          <a:extLst>
            <a:ext uri="{FF2B5EF4-FFF2-40B4-BE49-F238E27FC236}">
              <a16:creationId xmlns:a16="http://schemas.microsoft.com/office/drawing/2014/main" id="{B657E09C-C190-4722-8C93-B85E2F107D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3" name="Text Box 43">
          <a:extLst>
            <a:ext uri="{FF2B5EF4-FFF2-40B4-BE49-F238E27FC236}">
              <a16:creationId xmlns:a16="http://schemas.microsoft.com/office/drawing/2014/main" id="{946B514B-BC68-435D-B0B8-8EC473235A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4" name="Text Box 44">
          <a:extLst>
            <a:ext uri="{FF2B5EF4-FFF2-40B4-BE49-F238E27FC236}">
              <a16:creationId xmlns:a16="http://schemas.microsoft.com/office/drawing/2014/main" id="{7DAA23BE-70CD-434D-A1E2-F554A902C5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5" name="Text Box 45">
          <a:extLst>
            <a:ext uri="{FF2B5EF4-FFF2-40B4-BE49-F238E27FC236}">
              <a16:creationId xmlns:a16="http://schemas.microsoft.com/office/drawing/2014/main" id="{D5D21B23-EE75-40B9-9CCA-E69C0D94CF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6" name="Text Box 46">
          <a:extLst>
            <a:ext uri="{FF2B5EF4-FFF2-40B4-BE49-F238E27FC236}">
              <a16:creationId xmlns:a16="http://schemas.microsoft.com/office/drawing/2014/main" id="{9C8BFEB8-CF14-4E49-8349-220BDA6035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7" name="Text Box 47">
          <a:extLst>
            <a:ext uri="{FF2B5EF4-FFF2-40B4-BE49-F238E27FC236}">
              <a16:creationId xmlns:a16="http://schemas.microsoft.com/office/drawing/2014/main" id="{33DF11D5-94A5-4854-AC01-DE79C39516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8" name="Text Box 48">
          <a:extLst>
            <a:ext uri="{FF2B5EF4-FFF2-40B4-BE49-F238E27FC236}">
              <a16:creationId xmlns:a16="http://schemas.microsoft.com/office/drawing/2014/main" id="{CACF981B-915C-469B-85E3-9FFB7A4451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9" name="Text Box 49">
          <a:extLst>
            <a:ext uri="{FF2B5EF4-FFF2-40B4-BE49-F238E27FC236}">
              <a16:creationId xmlns:a16="http://schemas.microsoft.com/office/drawing/2014/main" id="{AA31AF26-87FE-4534-B2F4-50BFB9CF88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0" name="Text Box 50">
          <a:extLst>
            <a:ext uri="{FF2B5EF4-FFF2-40B4-BE49-F238E27FC236}">
              <a16:creationId xmlns:a16="http://schemas.microsoft.com/office/drawing/2014/main" id="{291A98B7-1894-4921-B7D7-CF7A2E853A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1" name="Text Box 51">
          <a:extLst>
            <a:ext uri="{FF2B5EF4-FFF2-40B4-BE49-F238E27FC236}">
              <a16:creationId xmlns:a16="http://schemas.microsoft.com/office/drawing/2014/main" id="{B960A652-B66E-438B-B75B-0B8410C064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2" name="Text Box 52">
          <a:extLst>
            <a:ext uri="{FF2B5EF4-FFF2-40B4-BE49-F238E27FC236}">
              <a16:creationId xmlns:a16="http://schemas.microsoft.com/office/drawing/2014/main" id="{87F25508-B17C-4E32-9008-B826DB99C6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3" name="Text Box 53">
          <a:extLst>
            <a:ext uri="{FF2B5EF4-FFF2-40B4-BE49-F238E27FC236}">
              <a16:creationId xmlns:a16="http://schemas.microsoft.com/office/drawing/2014/main" id="{94B2BEA6-6A69-4D31-AD66-D274118EA6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4" name="Text Box 54">
          <a:extLst>
            <a:ext uri="{FF2B5EF4-FFF2-40B4-BE49-F238E27FC236}">
              <a16:creationId xmlns:a16="http://schemas.microsoft.com/office/drawing/2014/main" id="{795A25E4-EFC4-4913-8248-F1E18D632A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5" name="Text Box 55">
          <a:extLst>
            <a:ext uri="{FF2B5EF4-FFF2-40B4-BE49-F238E27FC236}">
              <a16:creationId xmlns:a16="http://schemas.microsoft.com/office/drawing/2014/main" id="{D2FE3394-E750-479B-A5EB-65010C6336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6" name="Text Box 56">
          <a:extLst>
            <a:ext uri="{FF2B5EF4-FFF2-40B4-BE49-F238E27FC236}">
              <a16:creationId xmlns:a16="http://schemas.microsoft.com/office/drawing/2014/main" id="{23843278-E1D0-4017-B768-9194C783BE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7" name="Text Box 57">
          <a:extLst>
            <a:ext uri="{FF2B5EF4-FFF2-40B4-BE49-F238E27FC236}">
              <a16:creationId xmlns:a16="http://schemas.microsoft.com/office/drawing/2014/main" id="{E5C10DFC-543C-4202-BCBE-673A9C60C8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8" name="Text Box 58">
          <a:extLst>
            <a:ext uri="{FF2B5EF4-FFF2-40B4-BE49-F238E27FC236}">
              <a16:creationId xmlns:a16="http://schemas.microsoft.com/office/drawing/2014/main" id="{1F228874-7DA7-4436-A855-5AE3F4A809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9" name="Text Box 59">
          <a:extLst>
            <a:ext uri="{FF2B5EF4-FFF2-40B4-BE49-F238E27FC236}">
              <a16:creationId xmlns:a16="http://schemas.microsoft.com/office/drawing/2014/main" id="{2054E9D7-7061-4E89-B84C-9458D23286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0" name="Text Box 60">
          <a:extLst>
            <a:ext uri="{FF2B5EF4-FFF2-40B4-BE49-F238E27FC236}">
              <a16:creationId xmlns:a16="http://schemas.microsoft.com/office/drawing/2014/main" id="{AC1881B9-8276-4049-912F-EA0E2A1A5E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1" name="Text Box 61">
          <a:extLst>
            <a:ext uri="{FF2B5EF4-FFF2-40B4-BE49-F238E27FC236}">
              <a16:creationId xmlns:a16="http://schemas.microsoft.com/office/drawing/2014/main" id="{EBE57D22-7D9D-492D-BCCF-0D53884301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2" name="Text Box 62">
          <a:extLst>
            <a:ext uri="{FF2B5EF4-FFF2-40B4-BE49-F238E27FC236}">
              <a16:creationId xmlns:a16="http://schemas.microsoft.com/office/drawing/2014/main" id="{02767076-F55F-40F3-B7B7-6907653DF5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3" name="Text Box 63">
          <a:extLst>
            <a:ext uri="{FF2B5EF4-FFF2-40B4-BE49-F238E27FC236}">
              <a16:creationId xmlns:a16="http://schemas.microsoft.com/office/drawing/2014/main" id="{DDA68F00-0060-49F5-AC04-6F48A7EC36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4" name="Text Box 64">
          <a:extLst>
            <a:ext uri="{FF2B5EF4-FFF2-40B4-BE49-F238E27FC236}">
              <a16:creationId xmlns:a16="http://schemas.microsoft.com/office/drawing/2014/main" id="{6060274F-FDC3-4D0E-9FA6-EC49BA0C10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5" name="Text Box 65">
          <a:extLst>
            <a:ext uri="{FF2B5EF4-FFF2-40B4-BE49-F238E27FC236}">
              <a16:creationId xmlns:a16="http://schemas.microsoft.com/office/drawing/2014/main" id="{95E5B958-D399-4B04-B8F7-1435E577D4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6" name="Text Box 66">
          <a:extLst>
            <a:ext uri="{FF2B5EF4-FFF2-40B4-BE49-F238E27FC236}">
              <a16:creationId xmlns:a16="http://schemas.microsoft.com/office/drawing/2014/main" id="{F9894B35-E9A8-4D38-950E-D7B3550287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7" name="Text Box 67">
          <a:extLst>
            <a:ext uri="{FF2B5EF4-FFF2-40B4-BE49-F238E27FC236}">
              <a16:creationId xmlns:a16="http://schemas.microsoft.com/office/drawing/2014/main" id="{D7597A53-436E-4E4B-BB62-F73381A523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8" name="Text Box 68">
          <a:extLst>
            <a:ext uri="{FF2B5EF4-FFF2-40B4-BE49-F238E27FC236}">
              <a16:creationId xmlns:a16="http://schemas.microsoft.com/office/drawing/2014/main" id="{D76DEE03-CBA5-414C-85DD-1BCC9DE477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9" name="Text Box 69">
          <a:extLst>
            <a:ext uri="{FF2B5EF4-FFF2-40B4-BE49-F238E27FC236}">
              <a16:creationId xmlns:a16="http://schemas.microsoft.com/office/drawing/2014/main" id="{6728A33D-33B4-448F-9B6F-A3BE774CFC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0" name="Text Box 70">
          <a:extLst>
            <a:ext uri="{FF2B5EF4-FFF2-40B4-BE49-F238E27FC236}">
              <a16:creationId xmlns:a16="http://schemas.microsoft.com/office/drawing/2014/main" id="{8D37BA51-FEA7-47FA-BAD7-FD604DD0AC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1" name="Text Box 71">
          <a:extLst>
            <a:ext uri="{FF2B5EF4-FFF2-40B4-BE49-F238E27FC236}">
              <a16:creationId xmlns:a16="http://schemas.microsoft.com/office/drawing/2014/main" id="{76D70F58-0472-4432-8CEE-E3C81B3E74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2" name="Text Box 72">
          <a:extLst>
            <a:ext uri="{FF2B5EF4-FFF2-40B4-BE49-F238E27FC236}">
              <a16:creationId xmlns:a16="http://schemas.microsoft.com/office/drawing/2014/main" id="{EAB3B796-464C-4359-ADE0-8B1BBEF0F9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3" name="Text Box 73">
          <a:extLst>
            <a:ext uri="{FF2B5EF4-FFF2-40B4-BE49-F238E27FC236}">
              <a16:creationId xmlns:a16="http://schemas.microsoft.com/office/drawing/2014/main" id="{3BEC32DC-41E4-4319-A25D-C4F4FA86FE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4" name="Text Box 74">
          <a:extLst>
            <a:ext uri="{FF2B5EF4-FFF2-40B4-BE49-F238E27FC236}">
              <a16:creationId xmlns:a16="http://schemas.microsoft.com/office/drawing/2014/main" id="{F2479F07-4FB5-46C8-82BB-4D28F85A5C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5" name="Text Box 75">
          <a:extLst>
            <a:ext uri="{FF2B5EF4-FFF2-40B4-BE49-F238E27FC236}">
              <a16:creationId xmlns:a16="http://schemas.microsoft.com/office/drawing/2014/main" id="{F838F21B-8B03-4C30-AA74-CAB5C9065D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6" name="Text Box 76">
          <a:extLst>
            <a:ext uri="{FF2B5EF4-FFF2-40B4-BE49-F238E27FC236}">
              <a16:creationId xmlns:a16="http://schemas.microsoft.com/office/drawing/2014/main" id="{CCA0F12C-7944-4AD9-99C2-FE2CE4E66C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7" name="Text Box 77">
          <a:extLst>
            <a:ext uri="{FF2B5EF4-FFF2-40B4-BE49-F238E27FC236}">
              <a16:creationId xmlns:a16="http://schemas.microsoft.com/office/drawing/2014/main" id="{A13C4551-B1F9-414E-8B89-0D4EE9B89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8" name="Text Box 78">
          <a:extLst>
            <a:ext uri="{FF2B5EF4-FFF2-40B4-BE49-F238E27FC236}">
              <a16:creationId xmlns:a16="http://schemas.microsoft.com/office/drawing/2014/main" id="{0559D137-9FAC-4E25-9732-9092BE0BA2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9" name="Text Box 79">
          <a:extLst>
            <a:ext uri="{FF2B5EF4-FFF2-40B4-BE49-F238E27FC236}">
              <a16:creationId xmlns:a16="http://schemas.microsoft.com/office/drawing/2014/main" id="{B51DABAB-2B50-441F-9CC7-673F5A8113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0" name="Text Box 80">
          <a:extLst>
            <a:ext uri="{FF2B5EF4-FFF2-40B4-BE49-F238E27FC236}">
              <a16:creationId xmlns:a16="http://schemas.microsoft.com/office/drawing/2014/main" id="{415013C0-F4A8-4093-95DA-187D5F1D7D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1" name="Text Box 81">
          <a:extLst>
            <a:ext uri="{FF2B5EF4-FFF2-40B4-BE49-F238E27FC236}">
              <a16:creationId xmlns:a16="http://schemas.microsoft.com/office/drawing/2014/main" id="{E1B5088A-A519-41DF-A5ED-7DD8B8E049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2" name="Text Box 82">
          <a:extLst>
            <a:ext uri="{FF2B5EF4-FFF2-40B4-BE49-F238E27FC236}">
              <a16:creationId xmlns:a16="http://schemas.microsoft.com/office/drawing/2014/main" id="{AD54A0E3-699F-4353-942E-70D58BD8CD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3" name="Text Box 83">
          <a:extLst>
            <a:ext uri="{FF2B5EF4-FFF2-40B4-BE49-F238E27FC236}">
              <a16:creationId xmlns:a16="http://schemas.microsoft.com/office/drawing/2014/main" id="{CBB747E1-3E53-47F5-B01E-CD6C78F670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4" name="Text Box 84">
          <a:extLst>
            <a:ext uri="{FF2B5EF4-FFF2-40B4-BE49-F238E27FC236}">
              <a16:creationId xmlns:a16="http://schemas.microsoft.com/office/drawing/2014/main" id="{72CF5AAF-D81B-4B42-994B-20818D7136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5" name="Text Box 85">
          <a:extLst>
            <a:ext uri="{FF2B5EF4-FFF2-40B4-BE49-F238E27FC236}">
              <a16:creationId xmlns:a16="http://schemas.microsoft.com/office/drawing/2014/main" id="{41EC4F8E-DBF8-49C7-AC45-D78CB752B3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6" name="Text Box 86">
          <a:extLst>
            <a:ext uri="{FF2B5EF4-FFF2-40B4-BE49-F238E27FC236}">
              <a16:creationId xmlns:a16="http://schemas.microsoft.com/office/drawing/2014/main" id="{94465E2B-6E95-40F5-BE00-A032624CD4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7" name="Text Box 87">
          <a:extLst>
            <a:ext uri="{FF2B5EF4-FFF2-40B4-BE49-F238E27FC236}">
              <a16:creationId xmlns:a16="http://schemas.microsoft.com/office/drawing/2014/main" id="{C735C209-76E9-4369-B837-C420ACC3EC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8" name="Text Box 88">
          <a:extLst>
            <a:ext uri="{FF2B5EF4-FFF2-40B4-BE49-F238E27FC236}">
              <a16:creationId xmlns:a16="http://schemas.microsoft.com/office/drawing/2014/main" id="{DBE7D897-ADEB-4DC9-AAAD-57EAA7BF2E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9" name="Text Box 89">
          <a:extLst>
            <a:ext uri="{FF2B5EF4-FFF2-40B4-BE49-F238E27FC236}">
              <a16:creationId xmlns:a16="http://schemas.microsoft.com/office/drawing/2014/main" id="{6DB41725-917E-4F70-A1D6-FC87780169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0" name="Text Box 90">
          <a:extLst>
            <a:ext uri="{FF2B5EF4-FFF2-40B4-BE49-F238E27FC236}">
              <a16:creationId xmlns:a16="http://schemas.microsoft.com/office/drawing/2014/main" id="{60450B2B-586B-4986-80BC-62E80A0BDE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1" name="Text Box 91">
          <a:extLst>
            <a:ext uri="{FF2B5EF4-FFF2-40B4-BE49-F238E27FC236}">
              <a16:creationId xmlns:a16="http://schemas.microsoft.com/office/drawing/2014/main" id="{DA751DAE-A79E-49AD-B570-5B05A893EE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2" name="Text Box 92">
          <a:extLst>
            <a:ext uri="{FF2B5EF4-FFF2-40B4-BE49-F238E27FC236}">
              <a16:creationId xmlns:a16="http://schemas.microsoft.com/office/drawing/2014/main" id="{7B8DE859-210B-4B49-B0A0-2D26DDF364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3" name="Text Box 93">
          <a:extLst>
            <a:ext uri="{FF2B5EF4-FFF2-40B4-BE49-F238E27FC236}">
              <a16:creationId xmlns:a16="http://schemas.microsoft.com/office/drawing/2014/main" id="{1B217F4E-EE2B-4A45-BFAA-3CAAEE1208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4" name="Text Box 94">
          <a:extLst>
            <a:ext uri="{FF2B5EF4-FFF2-40B4-BE49-F238E27FC236}">
              <a16:creationId xmlns:a16="http://schemas.microsoft.com/office/drawing/2014/main" id="{1AD3035E-9112-485A-9458-BB6A373E2B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5" name="Text Box 95">
          <a:extLst>
            <a:ext uri="{FF2B5EF4-FFF2-40B4-BE49-F238E27FC236}">
              <a16:creationId xmlns:a16="http://schemas.microsoft.com/office/drawing/2014/main" id="{B1A99889-3009-4B4C-A941-39AE9F92AE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6" name="Text Box 96">
          <a:extLst>
            <a:ext uri="{FF2B5EF4-FFF2-40B4-BE49-F238E27FC236}">
              <a16:creationId xmlns:a16="http://schemas.microsoft.com/office/drawing/2014/main" id="{D8608C5D-F0D3-4461-8D50-860789B0D1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7" name="Text Box 97">
          <a:extLst>
            <a:ext uri="{FF2B5EF4-FFF2-40B4-BE49-F238E27FC236}">
              <a16:creationId xmlns:a16="http://schemas.microsoft.com/office/drawing/2014/main" id="{6D7A62F1-8354-4B64-BE68-AB662346D1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8" name="Text Box 98">
          <a:extLst>
            <a:ext uri="{FF2B5EF4-FFF2-40B4-BE49-F238E27FC236}">
              <a16:creationId xmlns:a16="http://schemas.microsoft.com/office/drawing/2014/main" id="{3B7A861E-0CD4-4367-8B4F-E17D1896F4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9" name="Text Box 99">
          <a:extLst>
            <a:ext uri="{FF2B5EF4-FFF2-40B4-BE49-F238E27FC236}">
              <a16:creationId xmlns:a16="http://schemas.microsoft.com/office/drawing/2014/main" id="{87FD93A0-41AF-4B95-A084-FD9AB9CD6E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0" name="Text Box 100">
          <a:extLst>
            <a:ext uri="{FF2B5EF4-FFF2-40B4-BE49-F238E27FC236}">
              <a16:creationId xmlns:a16="http://schemas.microsoft.com/office/drawing/2014/main" id="{17CA7701-FE7A-47B1-90F3-BD9306EA23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1" name="Text Box 101">
          <a:extLst>
            <a:ext uri="{FF2B5EF4-FFF2-40B4-BE49-F238E27FC236}">
              <a16:creationId xmlns:a16="http://schemas.microsoft.com/office/drawing/2014/main" id="{92484BC9-20B6-4D05-82E8-9053347553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2" name="Text Box 102">
          <a:extLst>
            <a:ext uri="{FF2B5EF4-FFF2-40B4-BE49-F238E27FC236}">
              <a16:creationId xmlns:a16="http://schemas.microsoft.com/office/drawing/2014/main" id="{68BE82A7-E9C5-4FAA-87B5-EB05E686E4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3" name="Text Box 103">
          <a:extLst>
            <a:ext uri="{FF2B5EF4-FFF2-40B4-BE49-F238E27FC236}">
              <a16:creationId xmlns:a16="http://schemas.microsoft.com/office/drawing/2014/main" id="{0ED7F5CD-42EE-4332-A10B-9C8FD943DF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4" name="Text Box 104">
          <a:extLst>
            <a:ext uri="{FF2B5EF4-FFF2-40B4-BE49-F238E27FC236}">
              <a16:creationId xmlns:a16="http://schemas.microsoft.com/office/drawing/2014/main" id="{E9ED9F7F-C571-4ED3-AF64-D725568FD1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5" name="Text Box 105">
          <a:extLst>
            <a:ext uri="{FF2B5EF4-FFF2-40B4-BE49-F238E27FC236}">
              <a16:creationId xmlns:a16="http://schemas.microsoft.com/office/drawing/2014/main" id="{B458554E-A8D8-41B0-8EF4-45B3CB8D91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6" name="Text Box 106">
          <a:extLst>
            <a:ext uri="{FF2B5EF4-FFF2-40B4-BE49-F238E27FC236}">
              <a16:creationId xmlns:a16="http://schemas.microsoft.com/office/drawing/2014/main" id="{19815D67-5643-4E8F-AFAB-C625787C1B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7" name="Text Box 107">
          <a:extLst>
            <a:ext uri="{FF2B5EF4-FFF2-40B4-BE49-F238E27FC236}">
              <a16:creationId xmlns:a16="http://schemas.microsoft.com/office/drawing/2014/main" id="{8286081B-C8FD-4057-AD30-02BEEEBB2A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8" name="Text Box 108">
          <a:extLst>
            <a:ext uri="{FF2B5EF4-FFF2-40B4-BE49-F238E27FC236}">
              <a16:creationId xmlns:a16="http://schemas.microsoft.com/office/drawing/2014/main" id="{8C184C2B-C78E-453F-9AF6-B4C00B7B4C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9" name="Text Box 109">
          <a:extLst>
            <a:ext uri="{FF2B5EF4-FFF2-40B4-BE49-F238E27FC236}">
              <a16:creationId xmlns:a16="http://schemas.microsoft.com/office/drawing/2014/main" id="{B309ED85-ACBE-4829-8381-8E24B1E86F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0" name="Text Box 110">
          <a:extLst>
            <a:ext uri="{FF2B5EF4-FFF2-40B4-BE49-F238E27FC236}">
              <a16:creationId xmlns:a16="http://schemas.microsoft.com/office/drawing/2014/main" id="{1B441812-51FB-435C-B50E-D96757F2D0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1" name="Text Box 111">
          <a:extLst>
            <a:ext uri="{FF2B5EF4-FFF2-40B4-BE49-F238E27FC236}">
              <a16:creationId xmlns:a16="http://schemas.microsoft.com/office/drawing/2014/main" id="{EE30F025-A2F9-458E-A999-136BB0796A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2" name="Text Box 112">
          <a:extLst>
            <a:ext uri="{FF2B5EF4-FFF2-40B4-BE49-F238E27FC236}">
              <a16:creationId xmlns:a16="http://schemas.microsoft.com/office/drawing/2014/main" id="{00C70884-B5BE-45A4-B2AE-EB534F8DB7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3" name="Text Box 113">
          <a:extLst>
            <a:ext uri="{FF2B5EF4-FFF2-40B4-BE49-F238E27FC236}">
              <a16:creationId xmlns:a16="http://schemas.microsoft.com/office/drawing/2014/main" id="{2C3AFDDC-06B3-4B5E-94CB-A55C13431D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4" name="Text Box 114">
          <a:extLst>
            <a:ext uri="{FF2B5EF4-FFF2-40B4-BE49-F238E27FC236}">
              <a16:creationId xmlns:a16="http://schemas.microsoft.com/office/drawing/2014/main" id="{20650DD7-57BD-48E3-9B1E-119CC499AA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5" name="Text Box 115">
          <a:extLst>
            <a:ext uri="{FF2B5EF4-FFF2-40B4-BE49-F238E27FC236}">
              <a16:creationId xmlns:a16="http://schemas.microsoft.com/office/drawing/2014/main" id="{12D10557-4B26-4240-B0A6-6F9C86665A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6" name="Text Box 116">
          <a:extLst>
            <a:ext uri="{FF2B5EF4-FFF2-40B4-BE49-F238E27FC236}">
              <a16:creationId xmlns:a16="http://schemas.microsoft.com/office/drawing/2014/main" id="{B8046D65-FF39-44A8-9A88-917C8D9B14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7" name="Text Box 117">
          <a:extLst>
            <a:ext uri="{FF2B5EF4-FFF2-40B4-BE49-F238E27FC236}">
              <a16:creationId xmlns:a16="http://schemas.microsoft.com/office/drawing/2014/main" id="{C021C24B-12B0-4C9A-9118-BDBDF2939B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8" name="Text Box 118">
          <a:extLst>
            <a:ext uri="{FF2B5EF4-FFF2-40B4-BE49-F238E27FC236}">
              <a16:creationId xmlns:a16="http://schemas.microsoft.com/office/drawing/2014/main" id="{574FC6B3-810B-45C2-99F6-0165F09643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9" name="Text Box 119">
          <a:extLst>
            <a:ext uri="{FF2B5EF4-FFF2-40B4-BE49-F238E27FC236}">
              <a16:creationId xmlns:a16="http://schemas.microsoft.com/office/drawing/2014/main" id="{C8517E05-4D8E-4D6C-ABA8-3989B921CA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0" name="Text Box 120">
          <a:extLst>
            <a:ext uri="{FF2B5EF4-FFF2-40B4-BE49-F238E27FC236}">
              <a16:creationId xmlns:a16="http://schemas.microsoft.com/office/drawing/2014/main" id="{766D5AC4-14FE-4CA6-B760-3D40510A8E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1" name="Text Box 121">
          <a:extLst>
            <a:ext uri="{FF2B5EF4-FFF2-40B4-BE49-F238E27FC236}">
              <a16:creationId xmlns:a16="http://schemas.microsoft.com/office/drawing/2014/main" id="{4F016FF4-CB4C-4801-AA4E-EF257FF617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2" name="Text Box 122">
          <a:extLst>
            <a:ext uri="{FF2B5EF4-FFF2-40B4-BE49-F238E27FC236}">
              <a16:creationId xmlns:a16="http://schemas.microsoft.com/office/drawing/2014/main" id="{5A0120EC-B007-450C-B7AB-1CB920D390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3" name="Text Box 123">
          <a:extLst>
            <a:ext uri="{FF2B5EF4-FFF2-40B4-BE49-F238E27FC236}">
              <a16:creationId xmlns:a16="http://schemas.microsoft.com/office/drawing/2014/main" id="{A13C2F0F-6F9E-4663-84E2-51442CCA55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4" name="Text Box 124">
          <a:extLst>
            <a:ext uri="{FF2B5EF4-FFF2-40B4-BE49-F238E27FC236}">
              <a16:creationId xmlns:a16="http://schemas.microsoft.com/office/drawing/2014/main" id="{3A587659-7569-4B3F-A6D6-4FBA7F16B1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5" name="Text Box 125">
          <a:extLst>
            <a:ext uri="{FF2B5EF4-FFF2-40B4-BE49-F238E27FC236}">
              <a16:creationId xmlns:a16="http://schemas.microsoft.com/office/drawing/2014/main" id="{3E62A94E-4451-4215-B0D4-13D88A2E72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6" name="Text Box 126">
          <a:extLst>
            <a:ext uri="{FF2B5EF4-FFF2-40B4-BE49-F238E27FC236}">
              <a16:creationId xmlns:a16="http://schemas.microsoft.com/office/drawing/2014/main" id="{16EBC096-6CB4-4526-B35B-59F992FD5B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7" name="Text Box 127">
          <a:extLst>
            <a:ext uri="{FF2B5EF4-FFF2-40B4-BE49-F238E27FC236}">
              <a16:creationId xmlns:a16="http://schemas.microsoft.com/office/drawing/2014/main" id="{1A31C3BD-F911-44DF-AF2C-C0717423BD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8" name="Text Box 128">
          <a:extLst>
            <a:ext uri="{FF2B5EF4-FFF2-40B4-BE49-F238E27FC236}">
              <a16:creationId xmlns:a16="http://schemas.microsoft.com/office/drawing/2014/main" id="{A8BA67B8-D44F-4EA5-B0C7-BA36A31211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9" name="Text Box 129">
          <a:extLst>
            <a:ext uri="{FF2B5EF4-FFF2-40B4-BE49-F238E27FC236}">
              <a16:creationId xmlns:a16="http://schemas.microsoft.com/office/drawing/2014/main" id="{BFC90972-876D-4FA0-BC3D-AB2FBD4CDD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0" name="Text Box 130">
          <a:extLst>
            <a:ext uri="{FF2B5EF4-FFF2-40B4-BE49-F238E27FC236}">
              <a16:creationId xmlns:a16="http://schemas.microsoft.com/office/drawing/2014/main" id="{D771C689-E4D1-4B2C-84A2-5429B339A4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1" name="Text Box 131">
          <a:extLst>
            <a:ext uri="{FF2B5EF4-FFF2-40B4-BE49-F238E27FC236}">
              <a16:creationId xmlns:a16="http://schemas.microsoft.com/office/drawing/2014/main" id="{C45EA200-71B6-4736-BD84-2A65C55638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2" name="Text Box 132">
          <a:extLst>
            <a:ext uri="{FF2B5EF4-FFF2-40B4-BE49-F238E27FC236}">
              <a16:creationId xmlns:a16="http://schemas.microsoft.com/office/drawing/2014/main" id="{98CBECFE-783E-461E-99F6-1CD8CE13A6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3" name="Text Box 133">
          <a:extLst>
            <a:ext uri="{FF2B5EF4-FFF2-40B4-BE49-F238E27FC236}">
              <a16:creationId xmlns:a16="http://schemas.microsoft.com/office/drawing/2014/main" id="{7DF9B507-9DC5-49C5-9E0C-6974AE5A4F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4" name="Text Box 134">
          <a:extLst>
            <a:ext uri="{FF2B5EF4-FFF2-40B4-BE49-F238E27FC236}">
              <a16:creationId xmlns:a16="http://schemas.microsoft.com/office/drawing/2014/main" id="{E58F4918-E620-4B42-A05E-04CCEC7C13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5" name="Text Box 135">
          <a:extLst>
            <a:ext uri="{FF2B5EF4-FFF2-40B4-BE49-F238E27FC236}">
              <a16:creationId xmlns:a16="http://schemas.microsoft.com/office/drawing/2014/main" id="{65FF94AC-1D65-4339-A08A-A172EE466B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6" name="Text Box 136">
          <a:extLst>
            <a:ext uri="{FF2B5EF4-FFF2-40B4-BE49-F238E27FC236}">
              <a16:creationId xmlns:a16="http://schemas.microsoft.com/office/drawing/2014/main" id="{0211B243-A652-44A2-8AC8-B132206B37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7" name="Text Box 137">
          <a:extLst>
            <a:ext uri="{FF2B5EF4-FFF2-40B4-BE49-F238E27FC236}">
              <a16:creationId xmlns:a16="http://schemas.microsoft.com/office/drawing/2014/main" id="{386D40ED-E1E5-4132-9C86-F4DED21B5B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8" name="Text Box 138">
          <a:extLst>
            <a:ext uri="{FF2B5EF4-FFF2-40B4-BE49-F238E27FC236}">
              <a16:creationId xmlns:a16="http://schemas.microsoft.com/office/drawing/2014/main" id="{6F868191-43C3-49C4-8BF6-9C756D805E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9" name="Text Box 139">
          <a:extLst>
            <a:ext uri="{FF2B5EF4-FFF2-40B4-BE49-F238E27FC236}">
              <a16:creationId xmlns:a16="http://schemas.microsoft.com/office/drawing/2014/main" id="{21AF17CD-8760-4DDD-80D3-2781BCC4D4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0" name="Text Box 140">
          <a:extLst>
            <a:ext uri="{FF2B5EF4-FFF2-40B4-BE49-F238E27FC236}">
              <a16:creationId xmlns:a16="http://schemas.microsoft.com/office/drawing/2014/main" id="{3808791F-1C59-48FE-AE50-993C5DB0EA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1" name="Text Box 141">
          <a:extLst>
            <a:ext uri="{FF2B5EF4-FFF2-40B4-BE49-F238E27FC236}">
              <a16:creationId xmlns:a16="http://schemas.microsoft.com/office/drawing/2014/main" id="{596CBDE5-4CB1-495E-8E5F-54C64E95DA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2" name="Text Box 142">
          <a:extLst>
            <a:ext uri="{FF2B5EF4-FFF2-40B4-BE49-F238E27FC236}">
              <a16:creationId xmlns:a16="http://schemas.microsoft.com/office/drawing/2014/main" id="{4AB19B63-F1AE-4AD0-AE38-5DF5F9F3D9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3" name="Text Box 143">
          <a:extLst>
            <a:ext uri="{FF2B5EF4-FFF2-40B4-BE49-F238E27FC236}">
              <a16:creationId xmlns:a16="http://schemas.microsoft.com/office/drawing/2014/main" id="{7760BDB0-3322-436A-A276-F11B106F45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4" name="Text Box 144">
          <a:extLst>
            <a:ext uri="{FF2B5EF4-FFF2-40B4-BE49-F238E27FC236}">
              <a16:creationId xmlns:a16="http://schemas.microsoft.com/office/drawing/2014/main" id="{43A45E47-3D15-4784-8645-BB3A051DB7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5" name="Text Box 145">
          <a:extLst>
            <a:ext uri="{FF2B5EF4-FFF2-40B4-BE49-F238E27FC236}">
              <a16:creationId xmlns:a16="http://schemas.microsoft.com/office/drawing/2014/main" id="{41C1A10C-49D2-4EA8-9E7E-667B2B0575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6" name="Text Box 146">
          <a:extLst>
            <a:ext uri="{FF2B5EF4-FFF2-40B4-BE49-F238E27FC236}">
              <a16:creationId xmlns:a16="http://schemas.microsoft.com/office/drawing/2014/main" id="{AC399B4C-164C-470A-804E-F52886C17F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7" name="Text Box 147">
          <a:extLst>
            <a:ext uri="{FF2B5EF4-FFF2-40B4-BE49-F238E27FC236}">
              <a16:creationId xmlns:a16="http://schemas.microsoft.com/office/drawing/2014/main" id="{CE001535-12FC-41FB-949E-579758C55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8" name="Text Box 148">
          <a:extLst>
            <a:ext uri="{FF2B5EF4-FFF2-40B4-BE49-F238E27FC236}">
              <a16:creationId xmlns:a16="http://schemas.microsoft.com/office/drawing/2014/main" id="{3E033E90-44FE-4015-AEB2-22D4664732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9" name="Text Box 149">
          <a:extLst>
            <a:ext uri="{FF2B5EF4-FFF2-40B4-BE49-F238E27FC236}">
              <a16:creationId xmlns:a16="http://schemas.microsoft.com/office/drawing/2014/main" id="{59E545F6-F081-41E9-8AD8-6864805802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0" name="Text Box 150">
          <a:extLst>
            <a:ext uri="{FF2B5EF4-FFF2-40B4-BE49-F238E27FC236}">
              <a16:creationId xmlns:a16="http://schemas.microsoft.com/office/drawing/2014/main" id="{D6A93F50-212B-44A3-B609-CB108B3F60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1" name="Text Box 151">
          <a:extLst>
            <a:ext uri="{FF2B5EF4-FFF2-40B4-BE49-F238E27FC236}">
              <a16:creationId xmlns:a16="http://schemas.microsoft.com/office/drawing/2014/main" id="{E1A1C441-7B14-41F1-A0D5-433781DE25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2" name="Text Box 152">
          <a:extLst>
            <a:ext uri="{FF2B5EF4-FFF2-40B4-BE49-F238E27FC236}">
              <a16:creationId xmlns:a16="http://schemas.microsoft.com/office/drawing/2014/main" id="{6E5FBD71-1EF3-4E1C-8127-3A67F86ED1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3" name="Text Box 153">
          <a:extLst>
            <a:ext uri="{FF2B5EF4-FFF2-40B4-BE49-F238E27FC236}">
              <a16:creationId xmlns:a16="http://schemas.microsoft.com/office/drawing/2014/main" id="{024870AA-D632-4767-8114-F8692F81B4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4" name="Text Box 154">
          <a:extLst>
            <a:ext uri="{FF2B5EF4-FFF2-40B4-BE49-F238E27FC236}">
              <a16:creationId xmlns:a16="http://schemas.microsoft.com/office/drawing/2014/main" id="{3D6C1F69-D599-4DAE-A605-50CD033B57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5" name="Text Box 155">
          <a:extLst>
            <a:ext uri="{FF2B5EF4-FFF2-40B4-BE49-F238E27FC236}">
              <a16:creationId xmlns:a16="http://schemas.microsoft.com/office/drawing/2014/main" id="{541E51E0-0497-4DF8-8959-86A228E696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6" name="Text Box 156">
          <a:extLst>
            <a:ext uri="{FF2B5EF4-FFF2-40B4-BE49-F238E27FC236}">
              <a16:creationId xmlns:a16="http://schemas.microsoft.com/office/drawing/2014/main" id="{6ABA272F-276F-45B2-8ACB-1ED7ED6585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522BECE6-AAFB-43AD-91E7-726B9D102E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BEA8E742-C504-43B1-9C79-60BD71D0EC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9" name="Text Box 3">
          <a:extLst>
            <a:ext uri="{FF2B5EF4-FFF2-40B4-BE49-F238E27FC236}">
              <a16:creationId xmlns:a16="http://schemas.microsoft.com/office/drawing/2014/main" id="{1D8917B8-AE41-41E6-966B-6E56A547F5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0" name="Text Box 4">
          <a:extLst>
            <a:ext uri="{FF2B5EF4-FFF2-40B4-BE49-F238E27FC236}">
              <a16:creationId xmlns:a16="http://schemas.microsoft.com/office/drawing/2014/main" id="{B489F489-0FDC-40AA-9D69-5EA681688C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1" name="Text Box 5">
          <a:extLst>
            <a:ext uri="{FF2B5EF4-FFF2-40B4-BE49-F238E27FC236}">
              <a16:creationId xmlns:a16="http://schemas.microsoft.com/office/drawing/2014/main" id="{7ACFBD43-9C40-4F38-9667-6CABE9CD34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2" name="Text Box 6">
          <a:extLst>
            <a:ext uri="{FF2B5EF4-FFF2-40B4-BE49-F238E27FC236}">
              <a16:creationId xmlns:a16="http://schemas.microsoft.com/office/drawing/2014/main" id="{85C01BA6-E4A0-46A8-9F86-28F697ECD9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3" name="Text Box 7">
          <a:extLst>
            <a:ext uri="{FF2B5EF4-FFF2-40B4-BE49-F238E27FC236}">
              <a16:creationId xmlns:a16="http://schemas.microsoft.com/office/drawing/2014/main" id="{492540F4-337B-4191-B06D-1FA735D6A2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4" name="Text Box 8">
          <a:extLst>
            <a:ext uri="{FF2B5EF4-FFF2-40B4-BE49-F238E27FC236}">
              <a16:creationId xmlns:a16="http://schemas.microsoft.com/office/drawing/2014/main" id="{12F1D75C-39BC-47E9-8F85-88F573A1F5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5" name="Text Box 9">
          <a:extLst>
            <a:ext uri="{FF2B5EF4-FFF2-40B4-BE49-F238E27FC236}">
              <a16:creationId xmlns:a16="http://schemas.microsoft.com/office/drawing/2014/main" id="{9FD8C7F7-B240-421F-BAD5-EF528912B1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6" name="Text Box 10">
          <a:extLst>
            <a:ext uri="{FF2B5EF4-FFF2-40B4-BE49-F238E27FC236}">
              <a16:creationId xmlns:a16="http://schemas.microsoft.com/office/drawing/2014/main" id="{221B0046-E82E-4379-A3E4-9C4238124D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7" name="Text Box 11">
          <a:extLst>
            <a:ext uri="{FF2B5EF4-FFF2-40B4-BE49-F238E27FC236}">
              <a16:creationId xmlns:a16="http://schemas.microsoft.com/office/drawing/2014/main" id="{E659197E-DA98-410E-A1DA-FE6155CC3E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8" name="Text Box 12">
          <a:extLst>
            <a:ext uri="{FF2B5EF4-FFF2-40B4-BE49-F238E27FC236}">
              <a16:creationId xmlns:a16="http://schemas.microsoft.com/office/drawing/2014/main" id="{0F31B1F7-CE75-4CB7-9E35-46CAEB19FE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9" name="Text Box 13">
          <a:extLst>
            <a:ext uri="{FF2B5EF4-FFF2-40B4-BE49-F238E27FC236}">
              <a16:creationId xmlns:a16="http://schemas.microsoft.com/office/drawing/2014/main" id="{F55CF2C5-921B-4392-A857-160ED4836D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0" name="Text Box 14">
          <a:extLst>
            <a:ext uri="{FF2B5EF4-FFF2-40B4-BE49-F238E27FC236}">
              <a16:creationId xmlns:a16="http://schemas.microsoft.com/office/drawing/2014/main" id="{4F791C83-20DC-4B30-8657-78E7BE5813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22536670-F0C5-4B89-A4E2-27054C2B5B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2" name="Text Box 16">
          <a:extLst>
            <a:ext uri="{FF2B5EF4-FFF2-40B4-BE49-F238E27FC236}">
              <a16:creationId xmlns:a16="http://schemas.microsoft.com/office/drawing/2014/main" id="{6FAA602B-B872-4509-A455-3E611D4470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3" name="Text Box 18">
          <a:extLst>
            <a:ext uri="{FF2B5EF4-FFF2-40B4-BE49-F238E27FC236}">
              <a16:creationId xmlns:a16="http://schemas.microsoft.com/office/drawing/2014/main" id="{CBD0E79C-4F9C-447B-871C-C7C1BF09CE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4" name="Text Box 19">
          <a:extLst>
            <a:ext uri="{FF2B5EF4-FFF2-40B4-BE49-F238E27FC236}">
              <a16:creationId xmlns:a16="http://schemas.microsoft.com/office/drawing/2014/main" id="{0ACD22EF-D80D-4B98-88DB-EE4956B5C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5" name="Text Box 20">
          <a:extLst>
            <a:ext uri="{FF2B5EF4-FFF2-40B4-BE49-F238E27FC236}">
              <a16:creationId xmlns:a16="http://schemas.microsoft.com/office/drawing/2014/main" id="{9D6265B9-6645-4939-ADD6-BA409DC623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6" name="Text Box 21">
          <a:extLst>
            <a:ext uri="{FF2B5EF4-FFF2-40B4-BE49-F238E27FC236}">
              <a16:creationId xmlns:a16="http://schemas.microsoft.com/office/drawing/2014/main" id="{6088AD78-6D77-4B28-B2E3-E9F9DE6338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7" name="Text Box 22">
          <a:extLst>
            <a:ext uri="{FF2B5EF4-FFF2-40B4-BE49-F238E27FC236}">
              <a16:creationId xmlns:a16="http://schemas.microsoft.com/office/drawing/2014/main" id="{B16B7A47-D730-4B1F-8334-E1BB8B6126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8" name="Text Box 23">
          <a:extLst>
            <a:ext uri="{FF2B5EF4-FFF2-40B4-BE49-F238E27FC236}">
              <a16:creationId xmlns:a16="http://schemas.microsoft.com/office/drawing/2014/main" id="{872CFD52-D55F-48B4-8DE0-5F5A7C7110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9" name="Text Box 24">
          <a:extLst>
            <a:ext uri="{FF2B5EF4-FFF2-40B4-BE49-F238E27FC236}">
              <a16:creationId xmlns:a16="http://schemas.microsoft.com/office/drawing/2014/main" id="{2A8182F0-5944-4931-9BC2-F43E052004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0" name="Text Box 25">
          <a:extLst>
            <a:ext uri="{FF2B5EF4-FFF2-40B4-BE49-F238E27FC236}">
              <a16:creationId xmlns:a16="http://schemas.microsoft.com/office/drawing/2014/main" id="{B89748EA-0A7D-4F69-BF9A-8A485379AA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1" name="Text Box 26">
          <a:extLst>
            <a:ext uri="{FF2B5EF4-FFF2-40B4-BE49-F238E27FC236}">
              <a16:creationId xmlns:a16="http://schemas.microsoft.com/office/drawing/2014/main" id="{CDF8BB47-6564-4557-B8E5-6CF3D57226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2" name="Text Box 27">
          <a:extLst>
            <a:ext uri="{FF2B5EF4-FFF2-40B4-BE49-F238E27FC236}">
              <a16:creationId xmlns:a16="http://schemas.microsoft.com/office/drawing/2014/main" id="{AB8FFD70-68D1-41D5-8DA2-AC84A2ECEE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3" name="Text Box 28">
          <a:extLst>
            <a:ext uri="{FF2B5EF4-FFF2-40B4-BE49-F238E27FC236}">
              <a16:creationId xmlns:a16="http://schemas.microsoft.com/office/drawing/2014/main" id="{BF5B4965-2DB1-4FE7-A9A8-597A616F07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4" name="Text Box 29">
          <a:extLst>
            <a:ext uri="{FF2B5EF4-FFF2-40B4-BE49-F238E27FC236}">
              <a16:creationId xmlns:a16="http://schemas.microsoft.com/office/drawing/2014/main" id="{1BF9C2E4-7B66-4FC2-A25F-A21A48746D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5" name="Text Box 30">
          <a:extLst>
            <a:ext uri="{FF2B5EF4-FFF2-40B4-BE49-F238E27FC236}">
              <a16:creationId xmlns:a16="http://schemas.microsoft.com/office/drawing/2014/main" id="{E23D300E-4DA0-4FB1-B62C-FD5F770C4C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6" name="Text Box 31">
          <a:extLst>
            <a:ext uri="{FF2B5EF4-FFF2-40B4-BE49-F238E27FC236}">
              <a16:creationId xmlns:a16="http://schemas.microsoft.com/office/drawing/2014/main" id="{6A3A6E45-3778-42A0-BEE0-6806B88799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7" name="Text Box 32">
          <a:extLst>
            <a:ext uri="{FF2B5EF4-FFF2-40B4-BE49-F238E27FC236}">
              <a16:creationId xmlns:a16="http://schemas.microsoft.com/office/drawing/2014/main" id="{15E21647-79DA-45D8-A17C-D1A919CD58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8" name="Text Box 33">
          <a:extLst>
            <a:ext uri="{FF2B5EF4-FFF2-40B4-BE49-F238E27FC236}">
              <a16:creationId xmlns:a16="http://schemas.microsoft.com/office/drawing/2014/main" id="{69C9F472-F594-4166-98D7-FE804559F3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9" name="Text Box 34">
          <a:extLst>
            <a:ext uri="{FF2B5EF4-FFF2-40B4-BE49-F238E27FC236}">
              <a16:creationId xmlns:a16="http://schemas.microsoft.com/office/drawing/2014/main" id="{AACA4013-D134-4587-9CE7-429716160D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0" name="Text Box 35">
          <a:extLst>
            <a:ext uri="{FF2B5EF4-FFF2-40B4-BE49-F238E27FC236}">
              <a16:creationId xmlns:a16="http://schemas.microsoft.com/office/drawing/2014/main" id="{71C5935D-777A-42D8-9BD5-F614BEE673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1" name="Text Box 36">
          <a:extLst>
            <a:ext uri="{FF2B5EF4-FFF2-40B4-BE49-F238E27FC236}">
              <a16:creationId xmlns:a16="http://schemas.microsoft.com/office/drawing/2014/main" id="{9CA2C17A-4C50-4BCA-9FEB-85B42020A5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2" name="Text Box 37">
          <a:extLst>
            <a:ext uri="{FF2B5EF4-FFF2-40B4-BE49-F238E27FC236}">
              <a16:creationId xmlns:a16="http://schemas.microsoft.com/office/drawing/2014/main" id="{F03C72FF-4D87-4D19-ABD4-1576C9DC84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3" name="Text Box 38">
          <a:extLst>
            <a:ext uri="{FF2B5EF4-FFF2-40B4-BE49-F238E27FC236}">
              <a16:creationId xmlns:a16="http://schemas.microsoft.com/office/drawing/2014/main" id="{5BEBDC50-743B-4589-9A3E-AC8642968F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4" name="Text Box 39">
          <a:extLst>
            <a:ext uri="{FF2B5EF4-FFF2-40B4-BE49-F238E27FC236}">
              <a16:creationId xmlns:a16="http://schemas.microsoft.com/office/drawing/2014/main" id="{0C64C5AF-1914-482C-90A2-8C31CFB530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5" name="Text Box 40">
          <a:extLst>
            <a:ext uri="{FF2B5EF4-FFF2-40B4-BE49-F238E27FC236}">
              <a16:creationId xmlns:a16="http://schemas.microsoft.com/office/drawing/2014/main" id="{3A511BF6-CB34-4EB2-A66D-E8C02A40C1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6" name="Text Box 41">
          <a:extLst>
            <a:ext uri="{FF2B5EF4-FFF2-40B4-BE49-F238E27FC236}">
              <a16:creationId xmlns:a16="http://schemas.microsoft.com/office/drawing/2014/main" id="{37CDD2BB-6CD9-4B94-8122-651B4E990F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7" name="Text Box 42">
          <a:extLst>
            <a:ext uri="{FF2B5EF4-FFF2-40B4-BE49-F238E27FC236}">
              <a16:creationId xmlns:a16="http://schemas.microsoft.com/office/drawing/2014/main" id="{964536A7-A72A-440B-B889-D3EA1D6C67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8" name="Text Box 43">
          <a:extLst>
            <a:ext uri="{FF2B5EF4-FFF2-40B4-BE49-F238E27FC236}">
              <a16:creationId xmlns:a16="http://schemas.microsoft.com/office/drawing/2014/main" id="{F471D56A-5FEE-4065-9957-594D199A59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9" name="Text Box 44">
          <a:extLst>
            <a:ext uri="{FF2B5EF4-FFF2-40B4-BE49-F238E27FC236}">
              <a16:creationId xmlns:a16="http://schemas.microsoft.com/office/drawing/2014/main" id="{A320C2AB-F0C6-468F-8C91-61943F06AF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0" name="Text Box 45">
          <a:extLst>
            <a:ext uri="{FF2B5EF4-FFF2-40B4-BE49-F238E27FC236}">
              <a16:creationId xmlns:a16="http://schemas.microsoft.com/office/drawing/2014/main" id="{2C9E6C59-8C4C-402B-B15E-4BC9FB636C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1" name="Text Box 46">
          <a:extLst>
            <a:ext uri="{FF2B5EF4-FFF2-40B4-BE49-F238E27FC236}">
              <a16:creationId xmlns:a16="http://schemas.microsoft.com/office/drawing/2014/main" id="{F147894B-445D-47A3-97AC-F8BE7DF476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2" name="Text Box 47">
          <a:extLst>
            <a:ext uri="{FF2B5EF4-FFF2-40B4-BE49-F238E27FC236}">
              <a16:creationId xmlns:a16="http://schemas.microsoft.com/office/drawing/2014/main" id="{48BED45B-A9B3-439E-B0AA-B851D572C5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3" name="Text Box 48">
          <a:extLst>
            <a:ext uri="{FF2B5EF4-FFF2-40B4-BE49-F238E27FC236}">
              <a16:creationId xmlns:a16="http://schemas.microsoft.com/office/drawing/2014/main" id="{A88C9ED3-98A1-46DB-86E8-922519D17C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4" name="Text Box 49">
          <a:extLst>
            <a:ext uri="{FF2B5EF4-FFF2-40B4-BE49-F238E27FC236}">
              <a16:creationId xmlns:a16="http://schemas.microsoft.com/office/drawing/2014/main" id="{D44CB7B4-DA20-4FC2-8B1E-C8EC68770D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5" name="Text Box 50">
          <a:extLst>
            <a:ext uri="{FF2B5EF4-FFF2-40B4-BE49-F238E27FC236}">
              <a16:creationId xmlns:a16="http://schemas.microsoft.com/office/drawing/2014/main" id="{ADE43A0B-6E33-4C33-A9DF-86F2702841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6" name="Text Box 51">
          <a:extLst>
            <a:ext uri="{FF2B5EF4-FFF2-40B4-BE49-F238E27FC236}">
              <a16:creationId xmlns:a16="http://schemas.microsoft.com/office/drawing/2014/main" id="{F9360325-A30B-4A41-9C8B-979E648C9B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7" name="Text Box 52">
          <a:extLst>
            <a:ext uri="{FF2B5EF4-FFF2-40B4-BE49-F238E27FC236}">
              <a16:creationId xmlns:a16="http://schemas.microsoft.com/office/drawing/2014/main" id="{7546C6CC-1F9E-4680-8C76-5ED67D591E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8" name="Text Box 53">
          <a:extLst>
            <a:ext uri="{FF2B5EF4-FFF2-40B4-BE49-F238E27FC236}">
              <a16:creationId xmlns:a16="http://schemas.microsoft.com/office/drawing/2014/main" id="{ECB664CF-F986-4BEA-9D2D-DF56F9FA9C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9" name="Text Box 54">
          <a:extLst>
            <a:ext uri="{FF2B5EF4-FFF2-40B4-BE49-F238E27FC236}">
              <a16:creationId xmlns:a16="http://schemas.microsoft.com/office/drawing/2014/main" id="{00CCF142-17EF-4F15-97D6-8643A94772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0" name="Text Box 55">
          <a:extLst>
            <a:ext uri="{FF2B5EF4-FFF2-40B4-BE49-F238E27FC236}">
              <a16:creationId xmlns:a16="http://schemas.microsoft.com/office/drawing/2014/main" id="{1872F8D5-F389-43F8-82D3-4292C3D9E7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1" name="Text Box 56">
          <a:extLst>
            <a:ext uri="{FF2B5EF4-FFF2-40B4-BE49-F238E27FC236}">
              <a16:creationId xmlns:a16="http://schemas.microsoft.com/office/drawing/2014/main" id="{713B5A03-9E8C-46A6-94D6-AD01E6B595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2" name="Text Box 57">
          <a:extLst>
            <a:ext uri="{FF2B5EF4-FFF2-40B4-BE49-F238E27FC236}">
              <a16:creationId xmlns:a16="http://schemas.microsoft.com/office/drawing/2014/main" id="{92D0ED3D-5FDB-4FCB-BAA2-CD19659AC9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3" name="Text Box 58">
          <a:extLst>
            <a:ext uri="{FF2B5EF4-FFF2-40B4-BE49-F238E27FC236}">
              <a16:creationId xmlns:a16="http://schemas.microsoft.com/office/drawing/2014/main" id="{4DDB72AB-820C-4E9D-A274-45B1C4D65F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4" name="Text Box 59">
          <a:extLst>
            <a:ext uri="{FF2B5EF4-FFF2-40B4-BE49-F238E27FC236}">
              <a16:creationId xmlns:a16="http://schemas.microsoft.com/office/drawing/2014/main" id="{93FC3F33-D8BC-4EF1-9CA8-1689EEEDA7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5" name="Text Box 60">
          <a:extLst>
            <a:ext uri="{FF2B5EF4-FFF2-40B4-BE49-F238E27FC236}">
              <a16:creationId xmlns:a16="http://schemas.microsoft.com/office/drawing/2014/main" id="{C52897EA-9687-48EE-B82B-057AB8A1AC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6" name="Text Box 61">
          <a:extLst>
            <a:ext uri="{FF2B5EF4-FFF2-40B4-BE49-F238E27FC236}">
              <a16:creationId xmlns:a16="http://schemas.microsoft.com/office/drawing/2014/main" id="{F7FC03F1-A0A5-43CB-B663-C303B958A2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7" name="Text Box 62">
          <a:extLst>
            <a:ext uri="{FF2B5EF4-FFF2-40B4-BE49-F238E27FC236}">
              <a16:creationId xmlns:a16="http://schemas.microsoft.com/office/drawing/2014/main" id="{EA65A6B3-1F7A-46A8-8140-4356E00FDE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8" name="Text Box 63">
          <a:extLst>
            <a:ext uri="{FF2B5EF4-FFF2-40B4-BE49-F238E27FC236}">
              <a16:creationId xmlns:a16="http://schemas.microsoft.com/office/drawing/2014/main" id="{7F09B596-A791-4120-92A8-8944FF4932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9" name="Text Box 64">
          <a:extLst>
            <a:ext uri="{FF2B5EF4-FFF2-40B4-BE49-F238E27FC236}">
              <a16:creationId xmlns:a16="http://schemas.microsoft.com/office/drawing/2014/main" id="{377A1BF9-539E-461D-BAC1-6B5909D787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0" name="Text Box 65">
          <a:extLst>
            <a:ext uri="{FF2B5EF4-FFF2-40B4-BE49-F238E27FC236}">
              <a16:creationId xmlns:a16="http://schemas.microsoft.com/office/drawing/2014/main" id="{C89A12E8-AF46-4A14-85B4-132733993E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1" name="Text Box 66">
          <a:extLst>
            <a:ext uri="{FF2B5EF4-FFF2-40B4-BE49-F238E27FC236}">
              <a16:creationId xmlns:a16="http://schemas.microsoft.com/office/drawing/2014/main" id="{F3735EA8-B8E2-4BA6-BE94-5CD55BD1A5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2" name="Text Box 67">
          <a:extLst>
            <a:ext uri="{FF2B5EF4-FFF2-40B4-BE49-F238E27FC236}">
              <a16:creationId xmlns:a16="http://schemas.microsoft.com/office/drawing/2014/main" id="{800D6290-F60A-49AD-BCD2-6D62B0B564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3" name="Text Box 68">
          <a:extLst>
            <a:ext uri="{FF2B5EF4-FFF2-40B4-BE49-F238E27FC236}">
              <a16:creationId xmlns:a16="http://schemas.microsoft.com/office/drawing/2014/main" id="{D353EC32-1D59-4B6F-A33A-BE370AFC9D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4" name="Text Box 69">
          <a:extLst>
            <a:ext uri="{FF2B5EF4-FFF2-40B4-BE49-F238E27FC236}">
              <a16:creationId xmlns:a16="http://schemas.microsoft.com/office/drawing/2014/main" id="{57A919CA-89A9-4E82-8FD8-334CD98916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5" name="Text Box 70">
          <a:extLst>
            <a:ext uri="{FF2B5EF4-FFF2-40B4-BE49-F238E27FC236}">
              <a16:creationId xmlns:a16="http://schemas.microsoft.com/office/drawing/2014/main" id="{11B175FC-66B3-4D16-9CDD-AF5E6013BA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6" name="Text Box 71">
          <a:extLst>
            <a:ext uri="{FF2B5EF4-FFF2-40B4-BE49-F238E27FC236}">
              <a16:creationId xmlns:a16="http://schemas.microsoft.com/office/drawing/2014/main" id="{859A9953-D971-4281-8EA5-58E20B55FC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7" name="Text Box 72">
          <a:extLst>
            <a:ext uri="{FF2B5EF4-FFF2-40B4-BE49-F238E27FC236}">
              <a16:creationId xmlns:a16="http://schemas.microsoft.com/office/drawing/2014/main" id="{F7BA77F2-18CC-4179-AA0A-DF523946C1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8" name="Text Box 73">
          <a:extLst>
            <a:ext uri="{FF2B5EF4-FFF2-40B4-BE49-F238E27FC236}">
              <a16:creationId xmlns:a16="http://schemas.microsoft.com/office/drawing/2014/main" id="{25DD63EA-99E7-4858-BBFF-9A6A92529B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9" name="Text Box 74">
          <a:extLst>
            <a:ext uri="{FF2B5EF4-FFF2-40B4-BE49-F238E27FC236}">
              <a16:creationId xmlns:a16="http://schemas.microsoft.com/office/drawing/2014/main" id="{35F53102-E752-4B23-A886-816F57FE67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0" name="Text Box 75">
          <a:extLst>
            <a:ext uri="{FF2B5EF4-FFF2-40B4-BE49-F238E27FC236}">
              <a16:creationId xmlns:a16="http://schemas.microsoft.com/office/drawing/2014/main" id="{07BFF4F0-6654-4772-94DD-CF0ABE3B89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1" name="Text Box 76">
          <a:extLst>
            <a:ext uri="{FF2B5EF4-FFF2-40B4-BE49-F238E27FC236}">
              <a16:creationId xmlns:a16="http://schemas.microsoft.com/office/drawing/2014/main" id="{4CFA6339-8C55-4040-A638-19F05C695D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2" name="Text Box 77">
          <a:extLst>
            <a:ext uri="{FF2B5EF4-FFF2-40B4-BE49-F238E27FC236}">
              <a16:creationId xmlns:a16="http://schemas.microsoft.com/office/drawing/2014/main" id="{DAF0B8C9-E0E4-4718-B2BF-7C845692C5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3" name="Text Box 78">
          <a:extLst>
            <a:ext uri="{FF2B5EF4-FFF2-40B4-BE49-F238E27FC236}">
              <a16:creationId xmlns:a16="http://schemas.microsoft.com/office/drawing/2014/main" id="{1343AB67-2300-45E9-91DA-5FDDE2EDD9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4" name="Text Box 79">
          <a:extLst>
            <a:ext uri="{FF2B5EF4-FFF2-40B4-BE49-F238E27FC236}">
              <a16:creationId xmlns:a16="http://schemas.microsoft.com/office/drawing/2014/main" id="{7A64ADC4-F663-4214-9A6C-AD3FB368C3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5" name="Text Box 80">
          <a:extLst>
            <a:ext uri="{FF2B5EF4-FFF2-40B4-BE49-F238E27FC236}">
              <a16:creationId xmlns:a16="http://schemas.microsoft.com/office/drawing/2014/main" id="{81D23C06-F3C7-4D60-A657-7C10A46C68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6" name="Text Box 81">
          <a:extLst>
            <a:ext uri="{FF2B5EF4-FFF2-40B4-BE49-F238E27FC236}">
              <a16:creationId xmlns:a16="http://schemas.microsoft.com/office/drawing/2014/main" id="{134B992F-5C93-4246-8C5D-552F104BA9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7" name="Text Box 82">
          <a:extLst>
            <a:ext uri="{FF2B5EF4-FFF2-40B4-BE49-F238E27FC236}">
              <a16:creationId xmlns:a16="http://schemas.microsoft.com/office/drawing/2014/main" id="{1C5B1EC8-8DDB-44E5-9444-29017D3140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8" name="Text Box 83">
          <a:extLst>
            <a:ext uri="{FF2B5EF4-FFF2-40B4-BE49-F238E27FC236}">
              <a16:creationId xmlns:a16="http://schemas.microsoft.com/office/drawing/2014/main" id="{B87BF02E-6D0A-4E26-9162-83FD2229F6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9" name="Text Box 84">
          <a:extLst>
            <a:ext uri="{FF2B5EF4-FFF2-40B4-BE49-F238E27FC236}">
              <a16:creationId xmlns:a16="http://schemas.microsoft.com/office/drawing/2014/main" id="{49A81BD7-FE99-4F3D-8A76-C2FF220BFE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0" name="Text Box 85">
          <a:extLst>
            <a:ext uri="{FF2B5EF4-FFF2-40B4-BE49-F238E27FC236}">
              <a16:creationId xmlns:a16="http://schemas.microsoft.com/office/drawing/2014/main" id="{877F80FD-DB7C-4DC1-BA6C-18AE5ECB6B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1" name="Text Box 86">
          <a:extLst>
            <a:ext uri="{FF2B5EF4-FFF2-40B4-BE49-F238E27FC236}">
              <a16:creationId xmlns:a16="http://schemas.microsoft.com/office/drawing/2014/main" id="{713E0A08-CE23-4828-A80C-F409326686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2" name="Text Box 87">
          <a:extLst>
            <a:ext uri="{FF2B5EF4-FFF2-40B4-BE49-F238E27FC236}">
              <a16:creationId xmlns:a16="http://schemas.microsoft.com/office/drawing/2014/main" id="{71A46E44-DFB6-41D1-BD62-BBDB85ECD1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3" name="Text Box 88">
          <a:extLst>
            <a:ext uri="{FF2B5EF4-FFF2-40B4-BE49-F238E27FC236}">
              <a16:creationId xmlns:a16="http://schemas.microsoft.com/office/drawing/2014/main" id="{B70C499E-BF09-4B91-BE73-32DC18B66C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4" name="Text Box 89">
          <a:extLst>
            <a:ext uri="{FF2B5EF4-FFF2-40B4-BE49-F238E27FC236}">
              <a16:creationId xmlns:a16="http://schemas.microsoft.com/office/drawing/2014/main" id="{17FA8E2D-1881-4A74-98CC-3E67C684B8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5" name="Text Box 90">
          <a:extLst>
            <a:ext uri="{FF2B5EF4-FFF2-40B4-BE49-F238E27FC236}">
              <a16:creationId xmlns:a16="http://schemas.microsoft.com/office/drawing/2014/main" id="{E64BDB32-E263-4521-838E-1E5486541A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6" name="Text Box 91">
          <a:extLst>
            <a:ext uri="{FF2B5EF4-FFF2-40B4-BE49-F238E27FC236}">
              <a16:creationId xmlns:a16="http://schemas.microsoft.com/office/drawing/2014/main" id="{F04EAABA-C6DB-494E-B6C2-BE52BB4C43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7" name="Text Box 92">
          <a:extLst>
            <a:ext uri="{FF2B5EF4-FFF2-40B4-BE49-F238E27FC236}">
              <a16:creationId xmlns:a16="http://schemas.microsoft.com/office/drawing/2014/main" id="{55404E24-633E-4C6C-8E90-C73F638267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8" name="Text Box 93">
          <a:extLst>
            <a:ext uri="{FF2B5EF4-FFF2-40B4-BE49-F238E27FC236}">
              <a16:creationId xmlns:a16="http://schemas.microsoft.com/office/drawing/2014/main" id="{35759CA3-6014-41F6-9DEB-320A4204F5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9" name="Text Box 94">
          <a:extLst>
            <a:ext uri="{FF2B5EF4-FFF2-40B4-BE49-F238E27FC236}">
              <a16:creationId xmlns:a16="http://schemas.microsoft.com/office/drawing/2014/main" id="{6B250860-7F1F-4001-BA94-B77122FC6E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0" name="Text Box 95">
          <a:extLst>
            <a:ext uri="{FF2B5EF4-FFF2-40B4-BE49-F238E27FC236}">
              <a16:creationId xmlns:a16="http://schemas.microsoft.com/office/drawing/2014/main" id="{ADEC8399-E6E5-45C1-B50B-AAEB23E094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1" name="Text Box 96">
          <a:extLst>
            <a:ext uri="{FF2B5EF4-FFF2-40B4-BE49-F238E27FC236}">
              <a16:creationId xmlns:a16="http://schemas.microsoft.com/office/drawing/2014/main" id="{6E4B3BB2-A84F-4D62-B687-81B8FEAE2E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2" name="Text Box 97">
          <a:extLst>
            <a:ext uri="{FF2B5EF4-FFF2-40B4-BE49-F238E27FC236}">
              <a16:creationId xmlns:a16="http://schemas.microsoft.com/office/drawing/2014/main" id="{F480103F-9D8D-415E-8657-38630C5EB1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3" name="Text Box 98">
          <a:extLst>
            <a:ext uri="{FF2B5EF4-FFF2-40B4-BE49-F238E27FC236}">
              <a16:creationId xmlns:a16="http://schemas.microsoft.com/office/drawing/2014/main" id="{85EE1A94-8D9A-4110-833A-43AE2A46FE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4" name="Text Box 99">
          <a:extLst>
            <a:ext uri="{FF2B5EF4-FFF2-40B4-BE49-F238E27FC236}">
              <a16:creationId xmlns:a16="http://schemas.microsoft.com/office/drawing/2014/main" id="{29E65BCC-4DB9-4254-9A74-12CACE9832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5" name="Text Box 100">
          <a:extLst>
            <a:ext uri="{FF2B5EF4-FFF2-40B4-BE49-F238E27FC236}">
              <a16:creationId xmlns:a16="http://schemas.microsoft.com/office/drawing/2014/main" id="{AA14D688-C6D7-4BEF-8066-1846ADDFC3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6" name="Text Box 101">
          <a:extLst>
            <a:ext uri="{FF2B5EF4-FFF2-40B4-BE49-F238E27FC236}">
              <a16:creationId xmlns:a16="http://schemas.microsoft.com/office/drawing/2014/main" id="{66308238-7A0D-4CDE-B413-9B5006A166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7" name="Text Box 102">
          <a:extLst>
            <a:ext uri="{FF2B5EF4-FFF2-40B4-BE49-F238E27FC236}">
              <a16:creationId xmlns:a16="http://schemas.microsoft.com/office/drawing/2014/main" id="{1EAA1FE4-69A5-4A2A-96BD-3EA318267C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8" name="Text Box 103">
          <a:extLst>
            <a:ext uri="{FF2B5EF4-FFF2-40B4-BE49-F238E27FC236}">
              <a16:creationId xmlns:a16="http://schemas.microsoft.com/office/drawing/2014/main" id="{5B4189D6-7ED4-417B-BC0F-C1FACE2258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9" name="Text Box 104">
          <a:extLst>
            <a:ext uri="{FF2B5EF4-FFF2-40B4-BE49-F238E27FC236}">
              <a16:creationId xmlns:a16="http://schemas.microsoft.com/office/drawing/2014/main" id="{6A74B36A-68B3-4F9E-AFF7-B044EDACF8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0" name="Text Box 105">
          <a:extLst>
            <a:ext uri="{FF2B5EF4-FFF2-40B4-BE49-F238E27FC236}">
              <a16:creationId xmlns:a16="http://schemas.microsoft.com/office/drawing/2014/main" id="{7AD72416-2CEA-46AD-AAE6-49CCB03B28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1" name="Text Box 106">
          <a:extLst>
            <a:ext uri="{FF2B5EF4-FFF2-40B4-BE49-F238E27FC236}">
              <a16:creationId xmlns:a16="http://schemas.microsoft.com/office/drawing/2014/main" id="{C9F93408-3FD6-4215-A2C2-79857F2FF2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2" name="Text Box 107">
          <a:extLst>
            <a:ext uri="{FF2B5EF4-FFF2-40B4-BE49-F238E27FC236}">
              <a16:creationId xmlns:a16="http://schemas.microsoft.com/office/drawing/2014/main" id="{1B982227-0649-445D-A2E3-9BF71483A8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3" name="Text Box 108">
          <a:extLst>
            <a:ext uri="{FF2B5EF4-FFF2-40B4-BE49-F238E27FC236}">
              <a16:creationId xmlns:a16="http://schemas.microsoft.com/office/drawing/2014/main" id="{FE934CC8-E607-4620-8B40-30E76DFE88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4" name="Text Box 109">
          <a:extLst>
            <a:ext uri="{FF2B5EF4-FFF2-40B4-BE49-F238E27FC236}">
              <a16:creationId xmlns:a16="http://schemas.microsoft.com/office/drawing/2014/main" id="{98D79FC2-0669-47D0-B27F-4CE37817E3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5" name="Text Box 110">
          <a:extLst>
            <a:ext uri="{FF2B5EF4-FFF2-40B4-BE49-F238E27FC236}">
              <a16:creationId xmlns:a16="http://schemas.microsoft.com/office/drawing/2014/main" id="{707E9F56-1B84-4C01-BA80-FE7984C288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6" name="Text Box 111">
          <a:extLst>
            <a:ext uri="{FF2B5EF4-FFF2-40B4-BE49-F238E27FC236}">
              <a16:creationId xmlns:a16="http://schemas.microsoft.com/office/drawing/2014/main" id="{DE66137B-8E37-451A-8951-B363B22EFA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7" name="Text Box 112">
          <a:extLst>
            <a:ext uri="{FF2B5EF4-FFF2-40B4-BE49-F238E27FC236}">
              <a16:creationId xmlns:a16="http://schemas.microsoft.com/office/drawing/2014/main" id="{1045B300-9BA0-424D-8DA8-F672593A35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8" name="Text Box 113">
          <a:extLst>
            <a:ext uri="{FF2B5EF4-FFF2-40B4-BE49-F238E27FC236}">
              <a16:creationId xmlns:a16="http://schemas.microsoft.com/office/drawing/2014/main" id="{957651EF-0998-4D80-9DBC-8ADFD21BE5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9" name="Text Box 114">
          <a:extLst>
            <a:ext uri="{FF2B5EF4-FFF2-40B4-BE49-F238E27FC236}">
              <a16:creationId xmlns:a16="http://schemas.microsoft.com/office/drawing/2014/main" id="{33E9357B-D98D-4BA8-9317-523F4743DA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0" name="Text Box 115">
          <a:extLst>
            <a:ext uri="{FF2B5EF4-FFF2-40B4-BE49-F238E27FC236}">
              <a16:creationId xmlns:a16="http://schemas.microsoft.com/office/drawing/2014/main" id="{1F30089C-2E5D-4A45-A635-2C5FDCCDD3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1" name="Text Box 116">
          <a:extLst>
            <a:ext uri="{FF2B5EF4-FFF2-40B4-BE49-F238E27FC236}">
              <a16:creationId xmlns:a16="http://schemas.microsoft.com/office/drawing/2014/main" id="{FFABA4ED-6417-4470-BA7C-7A341662B7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2" name="Text Box 117">
          <a:extLst>
            <a:ext uri="{FF2B5EF4-FFF2-40B4-BE49-F238E27FC236}">
              <a16:creationId xmlns:a16="http://schemas.microsoft.com/office/drawing/2014/main" id="{AE088779-E1D0-4AAB-BE16-C966249CBA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3" name="Text Box 118">
          <a:extLst>
            <a:ext uri="{FF2B5EF4-FFF2-40B4-BE49-F238E27FC236}">
              <a16:creationId xmlns:a16="http://schemas.microsoft.com/office/drawing/2014/main" id="{96359F3B-265E-4985-99D0-786F25BCE6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4" name="Text Box 119">
          <a:extLst>
            <a:ext uri="{FF2B5EF4-FFF2-40B4-BE49-F238E27FC236}">
              <a16:creationId xmlns:a16="http://schemas.microsoft.com/office/drawing/2014/main" id="{0BBF4193-294B-4564-B543-AD1F0BDBB7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5" name="Text Box 120">
          <a:extLst>
            <a:ext uri="{FF2B5EF4-FFF2-40B4-BE49-F238E27FC236}">
              <a16:creationId xmlns:a16="http://schemas.microsoft.com/office/drawing/2014/main" id="{6C23450F-37FE-4F55-9718-0C1494BD52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6" name="Text Box 121">
          <a:extLst>
            <a:ext uri="{FF2B5EF4-FFF2-40B4-BE49-F238E27FC236}">
              <a16:creationId xmlns:a16="http://schemas.microsoft.com/office/drawing/2014/main" id="{88590863-6227-47B3-B71A-19385DE16F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7" name="Text Box 122">
          <a:extLst>
            <a:ext uri="{FF2B5EF4-FFF2-40B4-BE49-F238E27FC236}">
              <a16:creationId xmlns:a16="http://schemas.microsoft.com/office/drawing/2014/main" id="{BF5DE272-407D-4E2A-B14B-721588109D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8" name="Text Box 123">
          <a:extLst>
            <a:ext uri="{FF2B5EF4-FFF2-40B4-BE49-F238E27FC236}">
              <a16:creationId xmlns:a16="http://schemas.microsoft.com/office/drawing/2014/main" id="{9BDCB224-FF04-4B3B-920A-B80069D6C8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9" name="Text Box 124">
          <a:extLst>
            <a:ext uri="{FF2B5EF4-FFF2-40B4-BE49-F238E27FC236}">
              <a16:creationId xmlns:a16="http://schemas.microsoft.com/office/drawing/2014/main" id="{752B618C-67F9-4966-A435-06E8C5BA1E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0" name="Text Box 125">
          <a:extLst>
            <a:ext uri="{FF2B5EF4-FFF2-40B4-BE49-F238E27FC236}">
              <a16:creationId xmlns:a16="http://schemas.microsoft.com/office/drawing/2014/main" id="{3B381573-934E-4AFC-8E76-BE2253F8D7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1" name="Text Box 126">
          <a:extLst>
            <a:ext uri="{FF2B5EF4-FFF2-40B4-BE49-F238E27FC236}">
              <a16:creationId xmlns:a16="http://schemas.microsoft.com/office/drawing/2014/main" id="{91A09D84-4E78-4E40-A45A-399AA62571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2" name="Text Box 127">
          <a:extLst>
            <a:ext uri="{FF2B5EF4-FFF2-40B4-BE49-F238E27FC236}">
              <a16:creationId xmlns:a16="http://schemas.microsoft.com/office/drawing/2014/main" id="{41E023F3-FB03-46F8-A505-86CA169D6C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3" name="Text Box 128">
          <a:extLst>
            <a:ext uri="{FF2B5EF4-FFF2-40B4-BE49-F238E27FC236}">
              <a16:creationId xmlns:a16="http://schemas.microsoft.com/office/drawing/2014/main" id="{F207CE8A-1144-49D5-A91E-7D26E7F707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4" name="Text Box 129">
          <a:extLst>
            <a:ext uri="{FF2B5EF4-FFF2-40B4-BE49-F238E27FC236}">
              <a16:creationId xmlns:a16="http://schemas.microsoft.com/office/drawing/2014/main" id="{B103E06E-077A-4F71-9E09-38E53A5CB9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5" name="Text Box 130">
          <a:extLst>
            <a:ext uri="{FF2B5EF4-FFF2-40B4-BE49-F238E27FC236}">
              <a16:creationId xmlns:a16="http://schemas.microsoft.com/office/drawing/2014/main" id="{E3C8AAFD-6F5D-40D1-A6E2-B38011AAB7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6" name="Text Box 131">
          <a:extLst>
            <a:ext uri="{FF2B5EF4-FFF2-40B4-BE49-F238E27FC236}">
              <a16:creationId xmlns:a16="http://schemas.microsoft.com/office/drawing/2014/main" id="{678F1592-F43A-46A6-A9ED-53D1797553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7" name="Text Box 132">
          <a:extLst>
            <a:ext uri="{FF2B5EF4-FFF2-40B4-BE49-F238E27FC236}">
              <a16:creationId xmlns:a16="http://schemas.microsoft.com/office/drawing/2014/main" id="{E75317AF-366D-408E-8AB3-F673C54B80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8" name="Text Box 133">
          <a:extLst>
            <a:ext uri="{FF2B5EF4-FFF2-40B4-BE49-F238E27FC236}">
              <a16:creationId xmlns:a16="http://schemas.microsoft.com/office/drawing/2014/main" id="{59976108-4276-4A06-8924-ED49F568AF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9" name="Text Box 134">
          <a:extLst>
            <a:ext uri="{FF2B5EF4-FFF2-40B4-BE49-F238E27FC236}">
              <a16:creationId xmlns:a16="http://schemas.microsoft.com/office/drawing/2014/main" id="{5426A06D-CF4F-4D1F-B569-DBEC8C201B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0" name="Text Box 135">
          <a:extLst>
            <a:ext uri="{FF2B5EF4-FFF2-40B4-BE49-F238E27FC236}">
              <a16:creationId xmlns:a16="http://schemas.microsoft.com/office/drawing/2014/main" id="{D0799BF7-8886-4693-95AE-FB6C4D5FEE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1" name="Text Box 136">
          <a:extLst>
            <a:ext uri="{FF2B5EF4-FFF2-40B4-BE49-F238E27FC236}">
              <a16:creationId xmlns:a16="http://schemas.microsoft.com/office/drawing/2014/main" id="{5618C25A-C95D-4068-B2C0-8DB09DB701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2" name="Text Box 137">
          <a:extLst>
            <a:ext uri="{FF2B5EF4-FFF2-40B4-BE49-F238E27FC236}">
              <a16:creationId xmlns:a16="http://schemas.microsoft.com/office/drawing/2014/main" id="{9BFAE7AB-57FD-486F-9141-41B204289A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3" name="Text Box 138">
          <a:extLst>
            <a:ext uri="{FF2B5EF4-FFF2-40B4-BE49-F238E27FC236}">
              <a16:creationId xmlns:a16="http://schemas.microsoft.com/office/drawing/2014/main" id="{76ED38FB-CA7C-4DEE-BD84-EFE1DDA7BC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4" name="Text Box 139">
          <a:extLst>
            <a:ext uri="{FF2B5EF4-FFF2-40B4-BE49-F238E27FC236}">
              <a16:creationId xmlns:a16="http://schemas.microsoft.com/office/drawing/2014/main" id="{91029415-77BE-46F0-AB6B-D07D7FCC62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5" name="Text Box 140">
          <a:extLst>
            <a:ext uri="{FF2B5EF4-FFF2-40B4-BE49-F238E27FC236}">
              <a16:creationId xmlns:a16="http://schemas.microsoft.com/office/drawing/2014/main" id="{7DC8DE4B-401B-4693-A569-6E176B9AAA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6" name="Text Box 141">
          <a:extLst>
            <a:ext uri="{FF2B5EF4-FFF2-40B4-BE49-F238E27FC236}">
              <a16:creationId xmlns:a16="http://schemas.microsoft.com/office/drawing/2014/main" id="{77969938-DF46-4E15-B2B9-11FE33C4F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7" name="Text Box 142">
          <a:extLst>
            <a:ext uri="{FF2B5EF4-FFF2-40B4-BE49-F238E27FC236}">
              <a16:creationId xmlns:a16="http://schemas.microsoft.com/office/drawing/2014/main" id="{48BAA026-4630-40EE-B1BA-AF5943767B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8" name="Text Box 143">
          <a:extLst>
            <a:ext uri="{FF2B5EF4-FFF2-40B4-BE49-F238E27FC236}">
              <a16:creationId xmlns:a16="http://schemas.microsoft.com/office/drawing/2014/main" id="{162A9AA6-667B-462E-8EC7-2F30B8D4E7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9" name="Text Box 144">
          <a:extLst>
            <a:ext uri="{FF2B5EF4-FFF2-40B4-BE49-F238E27FC236}">
              <a16:creationId xmlns:a16="http://schemas.microsoft.com/office/drawing/2014/main" id="{88EC3D30-BF0F-4521-9231-96C7394E5A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0" name="Text Box 145">
          <a:extLst>
            <a:ext uri="{FF2B5EF4-FFF2-40B4-BE49-F238E27FC236}">
              <a16:creationId xmlns:a16="http://schemas.microsoft.com/office/drawing/2014/main" id="{FA579B0B-2011-4DBA-961F-2A44D7B920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1" name="Text Box 146">
          <a:extLst>
            <a:ext uri="{FF2B5EF4-FFF2-40B4-BE49-F238E27FC236}">
              <a16:creationId xmlns:a16="http://schemas.microsoft.com/office/drawing/2014/main" id="{24AE204E-D1EA-4190-B9D9-21A81BA2B1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2" name="Text Box 147">
          <a:extLst>
            <a:ext uri="{FF2B5EF4-FFF2-40B4-BE49-F238E27FC236}">
              <a16:creationId xmlns:a16="http://schemas.microsoft.com/office/drawing/2014/main" id="{728A6928-DE5B-410C-8628-D38D8059AC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3" name="Text Box 148">
          <a:extLst>
            <a:ext uri="{FF2B5EF4-FFF2-40B4-BE49-F238E27FC236}">
              <a16:creationId xmlns:a16="http://schemas.microsoft.com/office/drawing/2014/main" id="{8940E526-1174-42F1-96CB-F9A2BBCB95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4" name="Text Box 149">
          <a:extLst>
            <a:ext uri="{FF2B5EF4-FFF2-40B4-BE49-F238E27FC236}">
              <a16:creationId xmlns:a16="http://schemas.microsoft.com/office/drawing/2014/main" id="{3763288B-3A22-4DDE-84A7-CE97289F9A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5" name="Text Box 150">
          <a:extLst>
            <a:ext uri="{FF2B5EF4-FFF2-40B4-BE49-F238E27FC236}">
              <a16:creationId xmlns:a16="http://schemas.microsoft.com/office/drawing/2014/main" id="{1BC532F7-5828-4697-BA85-097946B573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6" name="Text Box 151">
          <a:extLst>
            <a:ext uri="{FF2B5EF4-FFF2-40B4-BE49-F238E27FC236}">
              <a16:creationId xmlns:a16="http://schemas.microsoft.com/office/drawing/2014/main" id="{42F59D77-895C-46BC-8491-C8894DB8BD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7" name="Text Box 152">
          <a:extLst>
            <a:ext uri="{FF2B5EF4-FFF2-40B4-BE49-F238E27FC236}">
              <a16:creationId xmlns:a16="http://schemas.microsoft.com/office/drawing/2014/main" id="{AB243A74-A84F-4585-A446-9F8C3F36F6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8" name="Text Box 153">
          <a:extLst>
            <a:ext uri="{FF2B5EF4-FFF2-40B4-BE49-F238E27FC236}">
              <a16:creationId xmlns:a16="http://schemas.microsoft.com/office/drawing/2014/main" id="{2F1F4C99-74FD-44F7-A8D4-D682745498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9" name="Text Box 154">
          <a:extLst>
            <a:ext uri="{FF2B5EF4-FFF2-40B4-BE49-F238E27FC236}">
              <a16:creationId xmlns:a16="http://schemas.microsoft.com/office/drawing/2014/main" id="{F5006A05-FC7C-4D59-A1B6-3FA49F3C39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0" name="Text Box 155">
          <a:extLst>
            <a:ext uri="{FF2B5EF4-FFF2-40B4-BE49-F238E27FC236}">
              <a16:creationId xmlns:a16="http://schemas.microsoft.com/office/drawing/2014/main" id="{96BEFEC2-6532-48B2-950B-7324D1BBA7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1" name="Text Box 156">
          <a:extLst>
            <a:ext uri="{FF2B5EF4-FFF2-40B4-BE49-F238E27FC236}">
              <a16:creationId xmlns:a16="http://schemas.microsoft.com/office/drawing/2014/main" id="{0F167737-3F07-4551-8045-C90C6997F0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8CC02309-33E5-4E86-B483-404BD8E901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16A04773-C992-46E1-919D-918C684ACE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4" name="Text Box 3">
          <a:extLst>
            <a:ext uri="{FF2B5EF4-FFF2-40B4-BE49-F238E27FC236}">
              <a16:creationId xmlns:a16="http://schemas.microsoft.com/office/drawing/2014/main" id="{FE0E0CD6-74E3-43A6-8E89-DB878FB0FA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5" name="Text Box 4">
          <a:extLst>
            <a:ext uri="{FF2B5EF4-FFF2-40B4-BE49-F238E27FC236}">
              <a16:creationId xmlns:a16="http://schemas.microsoft.com/office/drawing/2014/main" id="{B307AE17-039A-4BDC-9B04-F8D004E322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6" name="Text Box 5">
          <a:extLst>
            <a:ext uri="{FF2B5EF4-FFF2-40B4-BE49-F238E27FC236}">
              <a16:creationId xmlns:a16="http://schemas.microsoft.com/office/drawing/2014/main" id="{3D3C73D1-F34B-4E2E-8566-281D362249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7" name="Text Box 6">
          <a:extLst>
            <a:ext uri="{FF2B5EF4-FFF2-40B4-BE49-F238E27FC236}">
              <a16:creationId xmlns:a16="http://schemas.microsoft.com/office/drawing/2014/main" id="{C74FCABC-4F57-48CB-A65D-AF0A978A5E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8" name="Text Box 7">
          <a:extLst>
            <a:ext uri="{FF2B5EF4-FFF2-40B4-BE49-F238E27FC236}">
              <a16:creationId xmlns:a16="http://schemas.microsoft.com/office/drawing/2014/main" id="{A206B944-E73D-4B8C-996A-1FAF1DD3A8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9" name="Text Box 8">
          <a:extLst>
            <a:ext uri="{FF2B5EF4-FFF2-40B4-BE49-F238E27FC236}">
              <a16:creationId xmlns:a16="http://schemas.microsoft.com/office/drawing/2014/main" id="{3136F7DF-8ACE-4DFD-92AD-76E5E11965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0" name="Text Box 9">
          <a:extLst>
            <a:ext uri="{FF2B5EF4-FFF2-40B4-BE49-F238E27FC236}">
              <a16:creationId xmlns:a16="http://schemas.microsoft.com/office/drawing/2014/main" id="{60A8200A-316B-4970-A562-585197C7F2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1" name="Text Box 10">
          <a:extLst>
            <a:ext uri="{FF2B5EF4-FFF2-40B4-BE49-F238E27FC236}">
              <a16:creationId xmlns:a16="http://schemas.microsoft.com/office/drawing/2014/main" id="{9D111A67-6FA3-4F43-B820-F0BF564F8E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2" name="Text Box 11">
          <a:extLst>
            <a:ext uri="{FF2B5EF4-FFF2-40B4-BE49-F238E27FC236}">
              <a16:creationId xmlns:a16="http://schemas.microsoft.com/office/drawing/2014/main" id="{986C4303-5140-46E0-91B0-40CF3C7621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3" name="Text Box 12">
          <a:extLst>
            <a:ext uri="{FF2B5EF4-FFF2-40B4-BE49-F238E27FC236}">
              <a16:creationId xmlns:a16="http://schemas.microsoft.com/office/drawing/2014/main" id="{81703645-2D0F-4C48-8346-FCDE3DE9FD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4" name="Text Box 13">
          <a:extLst>
            <a:ext uri="{FF2B5EF4-FFF2-40B4-BE49-F238E27FC236}">
              <a16:creationId xmlns:a16="http://schemas.microsoft.com/office/drawing/2014/main" id="{F8E75A62-A8D5-49DB-ACA3-B305BBFCA5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5" name="Text Box 14">
          <a:extLst>
            <a:ext uri="{FF2B5EF4-FFF2-40B4-BE49-F238E27FC236}">
              <a16:creationId xmlns:a16="http://schemas.microsoft.com/office/drawing/2014/main" id="{1DE73D46-D906-42D9-ADD4-8508EF2E9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39EC4DAC-9914-42D6-8D4A-617E50F7D0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7" name="Text Box 16">
          <a:extLst>
            <a:ext uri="{FF2B5EF4-FFF2-40B4-BE49-F238E27FC236}">
              <a16:creationId xmlns:a16="http://schemas.microsoft.com/office/drawing/2014/main" id="{A45D7888-1E00-4424-9244-7D204E7267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8" name="Text Box 18">
          <a:extLst>
            <a:ext uri="{FF2B5EF4-FFF2-40B4-BE49-F238E27FC236}">
              <a16:creationId xmlns:a16="http://schemas.microsoft.com/office/drawing/2014/main" id="{407FA1C6-EC57-4E5D-931D-C0202FE7BE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9" name="Text Box 19">
          <a:extLst>
            <a:ext uri="{FF2B5EF4-FFF2-40B4-BE49-F238E27FC236}">
              <a16:creationId xmlns:a16="http://schemas.microsoft.com/office/drawing/2014/main" id="{6C970F53-13C2-41E8-9761-9A0CB9C16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0" name="Text Box 20">
          <a:extLst>
            <a:ext uri="{FF2B5EF4-FFF2-40B4-BE49-F238E27FC236}">
              <a16:creationId xmlns:a16="http://schemas.microsoft.com/office/drawing/2014/main" id="{C3F5E66C-0051-45D4-A63F-B2D945715F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1" name="Text Box 21">
          <a:extLst>
            <a:ext uri="{FF2B5EF4-FFF2-40B4-BE49-F238E27FC236}">
              <a16:creationId xmlns:a16="http://schemas.microsoft.com/office/drawing/2014/main" id="{C0139486-BF91-4BF2-AA5E-A8137A46CC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2" name="Text Box 22">
          <a:extLst>
            <a:ext uri="{FF2B5EF4-FFF2-40B4-BE49-F238E27FC236}">
              <a16:creationId xmlns:a16="http://schemas.microsoft.com/office/drawing/2014/main" id="{518F8232-8728-402A-91A1-CF834D4B1A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3" name="Text Box 23">
          <a:extLst>
            <a:ext uri="{FF2B5EF4-FFF2-40B4-BE49-F238E27FC236}">
              <a16:creationId xmlns:a16="http://schemas.microsoft.com/office/drawing/2014/main" id="{B4C28F92-7605-49B7-8200-C36A2C2E6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4" name="Text Box 24">
          <a:extLst>
            <a:ext uri="{FF2B5EF4-FFF2-40B4-BE49-F238E27FC236}">
              <a16:creationId xmlns:a16="http://schemas.microsoft.com/office/drawing/2014/main" id="{FEE11945-7091-4B18-916F-A208E169F1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5" name="Text Box 25">
          <a:extLst>
            <a:ext uri="{FF2B5EF4-FFF2-40B4-BE49-F238E27FC236}">
              <a16:creationId xmlns:a16="http://schemas.microsoft.com/office/drawing/2014/main" id="{55F6CE5E-3069-4CA7-873F-B348AECD5E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6" name="Text Box 26">
          <a:extLst>
            <a:ext uri="{FF2B5EF4-FFF2-40B4-BE49-F238E27FC236}">
              <a16:creationId xmlns:a16="http://schemas.microsoft.com/office/drawing/2014/main" id="{2AC1C629-715E-4D4D-B5DF-81EB810185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7" name="Text Box 27">
          <a:extLst>
            <a:ext uri="{FF2B5EF4-FFF2-40B4-BE49-F238E27FC236}">
              <a16:creationId xmlns:a16="http://schemas.microsoft.com/office/drawing/2014/main" id="{289BC8DF-C7D6-42C6-BCEC-A7126D0AB5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8" name="Text Box 28">
          <a:extLst>
            <a:ext uri="{FF2B5EF4-FFF2-40B4-BE49-F238E27FC236}">
              <a16:creationId xmlns:a16="http://schemas.microsoft.com/office/drawing/2014/main" id="{7EC5F546-5248-46DD-A7E6-AFFA97E493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9" name="Text Box 29">
          <a:extLst>
            <a:ext uri="{FF2B5EF4-FFF2-40B4-BE49-F238E27FC236}">
              <a16:creationId xmlns:a16="http://schemas.microsoft.com/office/drawing/2014/main" id="{CF0B916F-4D17-46D9-BA74-01DC03F095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0" name="Text Box 30">
          <a:extLst>
            <a:ext uri="{FF2B5EF4-FFF2-40B4-BE49-F238E27FC236}">
              <a16:creationId xmlns:a16="http://schemas.microsoft.com/office/drawing/2014/main" id="{7878BCF5-ACFC-478D-A80D-D9F2A33792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1" name="Text Box 31">
          <a:extLst>
            <a:ext uri="{FF2B5EF4-FFF2-40B4-BE49-F238E27FC236}">
              <a16:creationId xmlns:a16="http://schemas.microsoft.com/office/drawing/2014/main" id="{42CDBC9A-25C2-4C6E-BE69-3A82341AF9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2" name="Text Box 32">
          <a:extLst>
            <a:ext uri="{FF2B5EF4-FFF2-40B4-BE49-F238E27FC236}">
              <a16:creationId xmlns:a16="http://schemas.microsoft.com/office/drawing/2014/main" id="{C0BB828E-DCED-434D-8050-B48DAB2AB4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3" name="Text Box 33">
          <a:extLst>
            <a:ext uri="{FF2B5EF4-FFF2-40B4-BE49-F238E27FC236}">
              <a16:creationId xmlns:a16="http://schemas.microsoft.com/office/drawing/2014/main" id="{A26B71F3-42B8-4700-9209-C2467ED4C1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4" name="Text Box 34">
          <a:extLst>
            <a:ext uri="{FF2B5EF4-FFF2-40B4-BE49-F238E27FC236}">
              <a16:creationId xmlns:a16="http://schemas.microsoft.com/office/drawing/2014/main" id="{BE79AA47-DFB2-4807-B9B5-11DF17124E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5" name="Text Box 35">
          <a:extLst>
            <a:ext uri="{FF2B5EF4-FFF2-40B4-BE49-F238E27FC236}">
              <a16:creationId xmlns:a16="http://schemas.microsoft.com/office/drawing/2014/main" id="{36F91454-1E1D-41A8-9F2D-845546B8F2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6" name="Text Box 36">
          <a:extLst>
            <a:ext uri="{FF2B5EF4-FFF2-40B4-BE49-F238E27FC236}">
              <a16:creationId xmlns:a16="http://schemas.microsoft.com/office/drawing/2014/main" id="{0FD56315-E554-4260-A286-64FAAD13DC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7" name="Text Box 37">
          <a:extLst>
            <a:ext uri="{FF2B5EF4-FFF2-40B4-BE49-F238E27FC236}">
              <a16:creationId xmlns:a16="http://schemas.microsoft.com/office/drawing/2014/main" id="{C9BA0F2B-3FFF-41BD-876E-EDF243F98D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8" name="Text Box 38">
          <a:extLst>
            <a:ext uri="{FF2B5EF4-FFF2-40B4-BE49-F238E27FC236}">
              <a16:creationId xmlns:a16="http://schemas.microsoft.com/office/drawing/2014/main" id="{8AA264B1-BEAB-40B2-9665-747EE955F4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9" name="Text Box 39">
          <a:extLst>
            <a:ext uri="{FF2B5EF4-FFF2-40B4-BE49-F238E27FC236}">
              <a16:creationId xmlns:a16="http://schemas.microsoft.com/office/drawing/2014/main" id="{6865B2E9-EF92-4E7F-BAD4-A008A8EA11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0" name="Text Box 40">
          <a:extLst>
            <a:ext uri="{FF2B5EF4-FFF2-40B4-BE49-F238E27FC236}">
              <a16:creationId xmlns:a16="http://schemas.microsoft.com/office/drawing/2014/main" id="{15AA1F3D-79A5-4984-9E8D-3819C63D0C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1" name="Text Box 41">
          <a:extLst>
            <a:ext uri="{FF2B5EF4-FFF2-40B4-BE49-F238E27FC236}">
              <a16:creationId xmlns:a16="http://schemas.microsoft.com/office/drawing/2014/main" id="{B500EBA7-826E-4E82-A7C8-C070B4574D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2" name="Text Box 42">
          <a:extLst>
            <a:ext uri="{FF2B5EF4-FFF2-40B4-BE49-F238E27FC236}">
              <a16:creationId xmlns:a16="http://schemas.microsoft.com/office/drawing/2014/main" id="{27680F44-1AD0-4444-AD67-81A6CA86F2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3" name="Text Box 43">
          <a:extLst>
            <a:ext uri="{FF2B5EF4-FFF2-40B4-BE49-F238E27FC236}">
              <a16:creationId xmlns:a16="http://schemas.microsoft.com/office/drawing/2014/main" id="{8B9FD27F-8575-463F-9A9F-AEC50EA94F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4" name="Text Box 44">
          <a:extLst>
            <a:ext uri="{FF2B5EF4-FFF2-40B4-BE49-F238E27FC236}">
              <a16:creationId xmlns:a16="http://schemas.microsoft.com/office/drawing/2014/main" id="{2970DBE8-BAD5-48FE-8252-B759AC69F2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5" name="Text Box 45">
          <a:extLst>
            <a:ext uri="{FF2B5EF4-FFF2-40B4-BE49-F238E27FC236}">
              <a16:creationId xmlns:a16="http://schemas.microsoft.com/office/drawing/2014/main" id="{D4FAF0E0-CBBA-46FA-A121-CC2AF16A88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6" name="Text Box 46">
          <a:extLst>
            <a:ext uri="{FF2B5EF4-FFF2-40B4-BE49-F238E27FC236}">
              <a16:creationId xmlns:a16="http://schemas.microsoft.com/office/drawing/2014/main" id="{1CBE75D0-0B5B-4821-A9A7-99E7A55A66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7" name="Text Box 47">
          <a:extLst>
            <a:ext uri="{FF2B5EF4-FFF2-40B4-BE49-F238E27FC236}">
              <a16:creationId xmlns:a16="http://schemas.microsoft.com/office/drawing/2014/main" id="{D9930012-4BD0-4F21-BE81-CBC455F194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8" name="Text Box 48">
          <a:extLst>
            <a:ext uri="{FF2B5EF4-FFF2-40B4-BE49-F238E27FC236}">
              <a16:creationId xmlns:a16="http://schemas.microsoft.com/office/drawing/2014/main" id="{7556D84D-8C18-48A7-82F2-55C775BA0E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9" name="Text Box 49">
          <a:extLst>
            <a:ext uri="{FF2B5EF4-FFF2-40B4-BE49-F238E27FC236}">
              <a16:creationId xmlns:a16="http://schemas.microsoft.com/office/drawing/2014/main" id="{663FC04A-24EC-4306-9476-E7A9B68517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0" name="Text Box 50">
          <a:extLst>
            <a:ext uri="{FF2B5EF4-FFF2-40B4-BE49-F238E27FC236}">
              <a16:creationId xmlns:a16="http://schemas.microsoft.com/office/drawing/2014/main" id="{A82B7721-6DB5-4AFC-BB9B-C8C34F62B2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1" name="Text Box 51">
          <a:extLst>
            <a:ext uri="{FF2B5EF4-FFF2-40B4-BE49-F238E27FC236}">
              <a16:creationId xmlns:a16="http://schemas.microsoft.com/office/drawing/2014/main" id="{00A3DBB8-4C7B-47E7-ACC5-0EA913C502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2" name="Text Box 52">
          <a:extLst>
            <a:ext uri="{FF2B5EF4-FFF2-40B4-BE49-F238E27FC236}">
              <a16:creationId xmlns:a16="http://schemas.microsoft.com/office/drawing/2014/main" id="{5EA30595-4E1B-4636-A3E0-5AFA843D81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3" name="Text Box 53">
          <a:extLst>
            <a:ext uri="{FF2B5EF4-FFF2-40B4-BE49-F238E27FC236}">
              <a16:creationId xmlns:a16="http://schemas.microsoft.com/office/drawing/2014/main" id="{6535A64D-EE38-49E1-9FAE-7C5DC02F0B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4" name="Text Box 54">
          <a:extLst>
            <a:ext uri="{FF2B5EF4-FFF2-40B4-BE49-F238E27FC236}">
              <a16:creationId xmlns:a16="http://schemas.microsoft.com/office/drawing/2014/main" id="{7762C5F6-6391-4E9E-9171-01ACF337E6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5" name="Text Box 55">
          <a:extLst>
            <a:ext uri="{FF2B5EF4-FFF2-40B4-BE49-F238E27FC236}">
              <a16:creationId xmlns:a16="http://schemas.microsoft.com/office/drawing/2014/main" id="{FB87A45B-BA12-4EA1-9FF3-268605011C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6" name="Text Box 56">
          <a:extLst>
            <a:ext uri="{FF2B5EF4-FFF2-40B4-BE49-F238E27FC236}">
              <a16:creationId xmlns:a16="http://schemas.microsoft.com/office/drawing/2014/main" id="{4185BE86-36A5-4FCF-99E2-6A4F078FAC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7" name="Text Box 57">
          <a:extLst>
            <a:ext uri="{FF2B5EF4-FFF2-40B4-BE49-F238E27FC236}">
              <a16:creationId xmlns:a16="http://schemas.microsoft.com/office/drawing/2014/main" id="{3BB21D74-ED7A-4CD7-B0AB-D34D2057C2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8" name="Text Box 58">
          <a:extLst>
            <a:ext uri="{FF2B5EF4-FFF2-40B4-BE49-F238E27FC236}">
              <a16:creationId xmlns:a16="http://schemas.microsoft.com/office/drawing/2014/main" id="{11338380-0DA6-4676-B375-31535E42BE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9" name="Text Box 59">
          <a:extLst>
            <a:ext uri="{FF2B5EF4-FFF2-40B4-BE49-F238E27FC236}">
              <a16:creationId xmlns:a16="http://schemas.microsoft.com/office/drawing/2014/main" id="{C67A4FA8-5A33-4209-8096-17647359F8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0" name="Text Box 60">
          <a:extLst>
            <a:ext uri="{FF2B5EF4-FFF2-40B4-BE49-F238E27FC236}">
              <a16:creationId xmlns:a16="http://schemas.microsoft.com/office/drawing/2014/main" id="{04A7BB93-9095-4600-9A9C-CCB073F2DE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1" name="Text Box 61">
          <a:extLst>
            <a:ext uri="{FF2B5EF4-FFF2-40B4-BE49-F238E27FC236}">
              <a16:creationId xmlns:a16="http://schemas.microsoft.com/office/drawing/2014/main" id="{1180B3A4-0D4C-4C7A-857F-8D062FD6F5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2" name="Text Box 62">
          <a:extLst>
            <a:ext uri="{FF2B5EF4-FFF2-40B4-BE49-F238E27FC236}">
              <a16:creationId xmlns:a16="http://schemas.microsoft.com/office/drawing/2014/main" id="{2F3BA2A4-7D85-4F2F-AA3A-98DEE0572D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3" name="Text Box 63">
          <a:extLst>
            <a:ext uri="{FF2B5EF4-FFF2-40B4-BE49-F238E27FC236}">
              <a16:creationId xmlns:a16="http://schemas.microsoft.com/office/drawing/2014/main" id="{FA3184A4-BDB6-4EEB-9F09-729D75BC13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4" name="Text Box 64">
          <a:extLst>
            <a:ext uri="{FF2B5EF4-FFF2-40B4-BE49-F238E27FC236}">
              <a16:creationId xmlns:a16="http://schemas.microsoft.com/office/drawing/2014/main" id="{C8160615-BCD6-4795-AC20-3E20C10D96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5" name="Text Box 65">
          <a:extLst>
            <a:ext uri="{FF2B5EF4-FFF2-40B4-BE49-F238E27FC236}">
              <a16:creationId xmlns:a16="http://schemas.microsoft.com/office/drawing/2014/main" id="{06B4F485-86ED-4545-8499-A85C6CF8FA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6" name="Text Box 66">
          <a:extLst>
            <a:ext uri="{FF2B5EF4-FFF2-40B4-BE49-F238E27FC236}">
              <a16:creationId xmlns:a16="http://schemas.microsoft.com/office/drawing/2014/main" id="{B41C62A1-C678-4349-8A65-38B1D27912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7" name="Text Box 67">
          <a:extLst>
            <a:ext uri="{FF2B5EF4-FFF2-40B4-BE49-F238E27FC236}">
              <a16:creationId xmlns:a16="http://schemas.microsoft.com/office/drawing/2014/main" id="{85FD34EF-4392-4911-A7F5-C2EE2E26CB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8" name="Text Box 68">
          <a:extLst>
            <a:ext uri="{FF2B5EF4-FFF2-40B4-BE49-F238E27FC236}">
              <a16:creationId xmlns:a16="http://schemas.microsoft.com/office/drawing/2014/main" id="{314E96FD-FD74-48B2-9001-B41CDE9F70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9" name="Text Box 69">
          <a:extLst>
            <a:ext uri="{FF2B5EF4-FFF2-40B4-BE49-F238E27FC236}">
              <a16:creationId xmlns:a16="http://schemas.microsoft.com/office/drawing/2014/main" id="{07FDB4EB-CA69-4AC7-BEC7-7360C41087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0" name="Text Box 70">
          <a:extLst>
            <a:ext uri="{FF2B5EF4-FFF2-40B4-BE49-F238E27FC236}">
              <a16:creationId xmlns:a16="http://schemas.microsoft.com/office/drawing/2014/main" id="{EE1DA01E-CB8E-4C68-9511-8F0CED6C4A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1" name="Text Box 71">
          <a:extLst>
            <a:ext uri="{FF2B5EF4-FFF2-40B4-BE49-F238E27FC236}">
              <a16:creationId xmlns:a16="http://schemas.microsoft.com/office/drawing/2014/main" id="{3BABD16C-CE9F-4AA1-A890-81A6778835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2" name="Text Box 72">
          <a:extLst>
            <a:ext uri="{FF2B5EF4-FFF2-40B4-BE49-F238E27FC236}">
              <a16:creationId xmlns:a16="http://schemas.microsoft.com/office/drawing/2014/main" id="{5287D836-24AD-4CE4-A6B2-FE9661AEC5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3" name="Text Box 73">
          <a:extLst>
            <a:ext uri="{FF2B5EF4-FFF2-40B4-BE49-F238E27FC236}">
              <a16:creationId xmlns:a16="http://schemas.microsoft.com/office/drawing/2014/main" id="{4395E2BC-753D-4836-94BB-0F231463FE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4" name="Text Box 74">
          <a:extLst>
            <a:ext uri="{FF2B5EF4-FFF2-40B4-BE49-F238E27FC236}">
              <a16:creationId xmlns:a16="http://schemas.microsoft.com/office/drawing/2014/main" id="{8264C42E-51F7-41C9-A074-01C6B7D403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5" name="Text Box 75">
          <a:extLst>
            <a:ext uri="{FF2B5EF4-FFF2-40B4-BE49-F238E27FC236}">
              <a16:creationId xmlns:a16="http://schemas.microsoft.com/office/drawing/2014/main" id="{EB442C94-0E52-4549-8717-0D9A3E4799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6" name="Text Box 76">
          <a:extLst>
            <a:ext uri="{FF2B5EF4-FFF2-40B4-BE49-F238E27FC236}">
              <a16:creationId xmlns:a16="http://schemas.microsoft.com/office/drawing/2014/main" id="{A855ED47-EC8A-462E-8433-45147C4C63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7" name="Text Box 77">
          <a:extLst>
            <a:ext uri="{FF2B5EF4-FFF2-40B4-BE49-F238E27FC236}">
              <a16:creationId xmlns:a16="http://schemas.microsoft.com/office/drawing/2014/main" id="{4E14481A-979A-4063-A6A1-6512318B3E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8" name="Text Box 78">
          <a:extLst>
            <a:ext uri="{FF2B5EF4-FFF2-40B4-BE49-F238E27FC236}">
              <a16:creationId xmlns:a16="http://schemas.microsoft.com/office/drawing/2014/main" id="{BF3980D5-9673-4133-B2AF-3EE6C43098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9" name="Text Box 79">
          <a:extLst>
            <a:ext uri="{FF2B5EF4-FFF2-40B4-BE49-F238E27FC236}">
              <a16:creationId xmlns:a16="http://schemas.microsoft.com/office/drawing/2014/main" id="{E67B6E04-DF64-463C-B233-49392DA185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0" name="Text Box 80">
          <a:extLst>
            <a:ext uri="{FF2B5EF4-FFF2-40B4-BE49-F238E27FC236}">
              <a16:creationId xmlns:a16="http://schemas.microsoft.com/office/drawing/2014/main" id="{A43AB8F8-2E6C-42E5-B069-924834F9FE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1" name="Text Box 81">
          <a:extLst>
            <a:ext uri="{FF2B5EF4-FFF2-40B4-BE49-F238E27FC236}">
              <a16:creationId xmlns:a16="http://schemas.microsoft.com/office/drawing/2014/main" id="{F929FDCA-CE28-49E4-8923-AA453D2995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2" name="Text Box 82">
          <a:extLst>
            <a:ext uri="{FF2B5EF4-FFF2-40B4-BE49-F238E27FC236}">
              <a16:creationId xmlns:a16="http://schemas.microsoft.com/office/drawing/2014/main" id="{FCD39130-1EFF-465B-B296-C538210406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3" name="Text Box 83">
          <a:extLst>
            <a:ext uri="{FF2B5EF4-FFF2-40B4-BE49-F238E27FC236}">
              <a16:creationId xmlns:a16="http://schemas.microsoft.com/office/drawing/2014/main" id="{FD07049D-3214-446F-9376-29FE239646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4" name="Text Box 84">
          <a:extLst>
            <a:ext uri="{FF2B5EF4-FFF2-40B4-BE49-F238E27FC236}">
              <a16:creationId xmlns:a16="http://schemas.microsoft.com/office/drawing/2014/main" id="{D074C60C-2521-4D03-9FA6-6DCF3E4916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5" name="Text Box 85">
          <a:extLst>
            <a:ext uri="{FF2B5EF4-FFF2-40B4-BE49-F238E27FC236}">
              <a16:creationId xmlns:a16="http://schemas.microsoft.com/office/drawing/2014/main" id="{E6EA2033-3D1C-4856-BE93-7F9D28F066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6" name="Text Box 86">
          <a:extLst>
            <a:ext uri="{FF2B5EF4-FFF2-40B4-BE49-F238E27FC236}">
              <a16:creationId xmlns:a16="http://schemas.microsoft.com/office/drawing/2014/main" id="{A44AD6EE-86B4-4B1B-973B-2B16A8EFD8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7" name="Text Box 87">
          <a:extLst>
            <a:ext uri="{FF2B5EF4-FFF2-40B4-BE49-F238E27FC236}">
              <a16:creationId xmlns:a16="http://schemas.microsoft.com/office/drawing/2014/main" id="{804DED6A-6C0C-4294-858B-AD93E850F9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8" name="Text Box 88">
          <a:extLst>
            <a:ext uri="{FF2B5EF4-FFF2-40B4-BE49-F238E27FC236}">
              <a16:creationId xmlns:a16="http://schemas.microsoft.com/office/drawing/2014/main" id="{C0F2FF3F-14AE-4D63-BDF8-7967D1AA84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9" name="Text Box 89">
          <a:extLst>
            <a:ext uri="{FF2B5EF4-FFF2-40B4-BE49-F238E27FC236}">
              <a16:creationId xmlns:a16="http://schemas.microsoft.com/office/drawing/2014/main" id="{370F2637-700A-4DB0-91DA-CA2AFB4EEE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0" name="Text Box 90">
          <a:extLst>
            <a:ext uri="{FF2B5EF4-FFF2-40B4-BE49-F238E27FC236}">
              <a16:creationId xmlns:a16="http://schemas.microsoft.com/office/drawing/2014/main" id="{71436FF9-74A4-4378-98E7-CF530D4A44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1" name="Text Box 91">
          <a:extLst>
            <a:ext uri="{FF2B5EF4-FFF2-40B4-BE49-F238E27FC236}">
              <a16:creationId xmlns:a16="http://schemas.microsoft.com/office/drawing/2014/main" id="{667394F2-EFA8-4822-98F3-54295E3433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2" name="Text Box 92">
          <a:extLst>
            <a:ext uri="{FF2B5EF4-FFF2-40B4-BE49-F238E27FC236}">
              <a16:creationId xmlns:a16="http://schemas.microsoft.com/office/drawing/2014/main" id="{A146CBAE-E0D3-4BD3-A435-8C07216942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3" name="Text Box 93">
          <a:extLst>
            <a:ext uri="{FF2B5EF4-FFF2-40B4-BE49-F238E27FC236}">
              <a16:creationId xmlns:a16="http://schemas.microsoft.com/office/drawing/2014/main" id="{C07F3B3C-7CF0-4735-969B-C0DFAE2765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4" name="Text Box 94">
          <a:extLst>
            <a:ext uri="{FF2B5EF4-FFF2-40B4-BE49-F238E27FC236}">
              <a16:creationId xmlns:a16="http://schemas.microsoft.com/office/drawing/2014/main" id="{09260B9D-8966-4DB1-B33A-7C1A902259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5" name="Text Box 95">
          <a:extLst>
            <a:ext uri="{FF2B5EF4-FFF2-40B4-BE49-F238E27FC236}">
              <a16:creationId xmlns:a16="http://schemas.microsoft.com/office/drawing/2014/main" id="{41169E60-85C9-4016-AAB6-6CFADEF0E1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6" name="Text Box 96">
          <a:extLst>
            <a:ext uri="{FF2B5EF4-FFF2-40B4-BE49-F238E27FC236}">
              <a16:creationId xmlns:a16="http://schemas.microsoft.com/office/drawing/2014/main" id="{891530C8-BD6D-429A-ADD3-9380078C16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7" name="Text Box 97">
          <a:extLst>
            <a:ext uri="{FF2B5EF4-FFF2-40B4-BE49-F238E27FC236}">
              <a16:creationId xmlns:a16="http://schemas.microsoft.com/office/drawing/2014/main" id="{584EB9B9-7D1F-4E8F-A887-3EC0A13F2B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8" name="Text Box 98">
          <a:extLst>
            <a:ext uri="{FF2B5EF4-FFF2-40B4-BE49-F238E27FC236}">
              <a16:creationId xmlns:a16="http://schemas.microsoft.com/office/drawing/2014/main" id="{EB74C23F-0096-4AF8-80D3-910BAC56E7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9" name="Text Box 99">
          <a:extLst>
            <a:ext uri="{FF2B5EF4-FFF2-40B4-BE49-F238E27FC236}">
              <a16:creationId xmlns:a16="http://schemas.microsoft.com/office/drawing/2014/main" id="{5813EB26-AF7B-491E-A20B-E5A99DF56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0" name="Text Box 100">
          <a:extLst>
            <a:ext uri="{FF2B5EF4-FFF2-40B4-BE49-F238E27FC236}">
              <a16:creationId xmlns:a16="http://schemas.microsoft.com/office/drawing/2014/main" id="{A24349E6-7E15-49EF-A2A2-93EC40C113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1" name="Text Box 101">
          <a:extLst>
            <a:ext uri="{FF2B5EF4-FFF2-40B4-BE49-F238E27FC236}">
              <a16:creationId xmlns:a16="http://schemas.microsoft.com/office/drawing/2014/main" id="{62E3F2CF-A327-4602-8DCC-80A89B767B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2" name="Text Box 102">
          <a:extLst>
            <a:ext uri="{FF2B5EF4-FFF2-40B4-BE49-F238E27FC236}">
              <a16:creationId xmlns:a16="http://schemas.microsoft.com/office/drawing/2014/main" id="{B9B74280-7D94-4D92-A726-C6E28F24A8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3" name="Text Box 103">
          <a:extLst>
            <a:ext uri="{FF2B5EF4-FFF2-40B4-BE49-F238E27FC236}">
              <a16:creationId xmlns:a16="http://schemas.microsoft.com/office/drawing/2014/main" id="{9EF63119-FEA9-4509-9EA5-67BAF24592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4" name="Text Box 104">
          <a:extLst>
            <a:ext uri="{FF2B5EF4-FFF2-40B4-BE49-F238E27FC236}">
              <a16:creationId xmlns:a16="http://schemas.microsoft.com/office/drawing/2014/main" id="{1E9C0FAE-58AD-49EE-8520-76AF769ED2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5" name="Text Box 105">
          <a:extLst>
            <a:ext uri="{FF2B5EF4-FFF2-40B4-BE49-F238E27FC236}">
              <a16:creationId xmlns:a16="http://schemas.microsoft.com/office/drawing/2014/main" id="{2416535A-CB3F-4CC2-853D-2F19E7AA0A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6" name="Text Box 106">
          <a:extLst>
            <a:ext uri="{FF2B5EF4-FFF2-40B4-BE49-F238E27FC236}">
              <a16:creationId xmlns:a16="http://schemas.microsoft.com/office/drawing/2014/main" id="{96EE8DD3-C9C8-4315-BD4E-9826B9D310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7" name="Text Box 107">
          <a:extLst>
            <a:ext uri="{FF2B5EF4-FFF2-40B4-BE49-F238E27FC236}">
              <a16:creationId xmlns:a16="http://schemas.microsoft.com/office/drawing/2014/main" id="{21A35159-273A-4E4E-9C8B-CC62670DC1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8" name="Text Box 108">
          <a:extLst>
            <a:ext uri="{FF2B5EF4-FFF2-40B4-BE49-F238E27FC236}">
              <a16:creationId xmlns:a16="http://schemas.microsoft.com/office/drawing/2014/main" id="{F5E8B619-725B-4C3C-97BE-3DB16DB068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9" name="Text Box 109">
          <a:extLst>
            <a:ext uri="{FF2B5EF4-FFF2-40B4-BE49-F238E27FC236}">
              <a16:creationId xmlns:a16="http://schemas.microsoft.com/office/drawing/2014/main" id="{ED4081E0-F500-4DF8-A17D-99CB79321F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0" name="Text Box 110">
          <a:extLst>
            <a:ext uri="{FF2B5EF4-FFF2-40B4-BE49-F238E27FC236}">
              <a16:creationId xmlns:a16="http://schemas.microsoft.com/office/drawing/2014/main" id="{AACBF04E-9EBD-48BB-96E7-50E344ACEB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1" name="Text Box 111">
          <a:extLst>
            <a:ext uri="{FF2B5EF4-FFF2-40B4-BE49-F238E27FC236}">
              <a16:creationId xmlns:a16="http://schemas.microsoft.com/office/drawing/2014/main" id="{5667173A-5820-482A-A5C3-AB64E7FC61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2" name="Text Box 112">
          <a:extLst>
            <a:ext uri="{FF2B5EF4-FFF2-40B4-BE49-F238E27FC236}">
              <a16:creationId xmlns:a16="http://schemas.microsoft.com/office/drawing/2014/main" id="{2BFDD894-6C04-4C05-9782-B47AFB1FAA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3" name="Text Box 113">
          <a:extLst>
            <a:ext uri="{FF2B5EF4-FFF2-40B4-BE49-F238E27FC236}">
              <a16:creationId xmlns:a16="http://schemas.microsoft.com/office/drawing/2014/main" id="{9FE0D90B-E5D7-43C7-9C0C-E809A201E7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4" name="Text Box 114">
          <a:extLst>
            <a:ext uri="{FF2B5EF4-FFF2-40B4-BE49-F238E27FC236}">
              <a16:creationId xmlns:a16="http://schemas.microsoft.com/office/drawing/2014/main" id="{482627CF-BB3D-4665-BBDA-6D272D7A99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5" name="Text Box 115">
          <a:extLst>
            <a:ext uri="{FF2B5EF4-FFF2-40B4-BE49-F238E27FC236}">
              <a16:creationId xmlns:a16="http://schemas.microsoft.com/office/drawing/2014/main" id="{2DB47ADE-AECB-48DD-8F51-44FD62A388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6" name="Text Box 116">
          <a:extLst>
            <a:ext uri="{FF2B5EF4-FFF2-40B4-BE49-F238E27FC236}">
              <a16:creationId xmlns:a16="http://schemas.microsoft.com/office/drawing/2014/main" id="{00485CDE-B282-410B-9090-25125421E6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7" name="Text Box 117">
          <a:extLst>
            <a:ext uri="{FF2B5EF4-FFF2-40B4-BE49-F238E27FC236}">
              <a16:creationId xmlns:a16="http://schemas.microsoft.com/office/drawing/2014/main" id="{BF75DAFA-0242-49BF-935E-2A27A57767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8" name="Text Box 118">
          <a:extLst>
            <a:ext uri="{FF2B5EF4-FFF2-40B4-BE49-F238E27FC236}">
              <a16:creationId xmlns:a16="http://schemas.microsoft.com/office/drawing/2014/main" id="{5EDD391F-125A-42A5-8E98-0C125B925F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9" name="Text Box 119">
          <a:extLst>
            <a:ext uri="{FF2B5EF4-FFF2-40B4-BE49-F238E27FC236}">
              <a16:creationId xmlns:a16="http://schemas.microsoft.com/office/drawing/2014/main" id="{705B1CEB-213C-4149-B0DE-E6C0541076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0" name="Text Box 120">
          <a:extLst>
            <a:ext uri="{FF2B5EF4-FFF2-40B4-BE49-F238E27FC236}">
              <a16:creationId xmlns:a16="http://schemas.microsoft.com/office/drawing/2014/main" id="{6FE4E3F4-DC4F-49D6-A900-38A65A6C39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1" name="Text Box 121">
          <a:extLst>
            <a:ext uri="{FF2B5EF4-FFF2-40B4-BE49-F238E27FC236}">
              <a16:creationId xmlns:a16="http://schemas.microsoft.com/office/drawing/2014/main" id="{FAC22CF2-DA6D-4018-B122-7BBB5E17B1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2" name="Text Box 122">
          <a:extLst>
            <a:ext uri="{FF2B5EF4-FFF2-40B4-BE49-F238E27FC236}">
              <a16:creationId xmlns:a16="http://schemas.microsoft.com/office/drawing/2014/main" id="{54964516-948B-40A6-BC21-BC82CE2BC8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3" name="Text Box 123">
          <a:extLst>
            <a:ext uri="{FF2B5EF4-FFF2-40B4-BE49-F238E27FC236}">
              <a16:creationId xmlns:a16="http://schemas.microsoft.com/office/drawing/2014/main" id="{5DA437B0-4EDD-490E-B699-0B79DD22B5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4" name="Text Box 124">
          <a:extLst>
            <a:ext uri="{FF2B5EF4-FFF2-40B4-BE49-F238E27FC236}">
              <a16:creationId xmlns:a16="http://schemas.microsoft.com/office/drawing/2014/main" id="{379B5D92-78F3-4B29-B401-65A5A44763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5" name="Text Box 125">
          <a:extLst>
            <a:ext uri="{FF2B5EF4-FFF2-40B4-BE49-F238E27FC236}">
              <a16:creationId xmlns:a16="http://schemas.microsoft.com/office/drawing/2014/main" id="{29BD5217-22BD-4DA6-B16E-DC1F7DCBB5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6" name="Text Box 126">
          <a:extLst>
            <a:ext uri="{FF2B5EF4-FFF2-40B4-BE49-F238E27FC236}">
              <a16:creationId xmlns:a16="http://schemas.microsoft.com/office/drawing/2014/main" id="{C9156DBC-83C2-4FF9-A8F4-C2F52091B7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7" name="Text Box 127">
          <a:extLst>
            <a:ext uri="{FF2B5EF4-FFF2-40B4-BE49-F238E27FC236}">
              <a16:creationId xmlns:a16="http://schemas.microsoft.com/office/drawing/2014/main" id="{C0E2445C-66AC-4D53-8B5A-3A25D2269B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8" name="Text Box 128">
          <a:extLst>
            <a:ext uri="{FF2B5EF4-FFF2-40B4-BE49-F238E27FC236}">
              <a16:creationId xmlns:a16="http://schemas.microsoft.com/office/drawing/2014/main" id="{B8B07A3B-7782-4DFF-897C-6B1F979A3D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9" name="Text Box 129">
          <a:extLst>
            <a:ext uri="{FF2B5EF4-FFF2-40B4-BE49-F238E27FC236}">
              <a16:creationId xmlns:a16="http://schemas.microsoft.com/office/drawing/2014/main" id="{3C8B9EC6-F5FD-491E-9D68-1014268520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0" name="Text Box 130">
          <a:extLst>
            <a:ext uri="{FF2B5EF4-FFF2-40B4-BE49-F238E27FC236}">
              <a16:creationId xmlns:a16="http://schemas.microsoft.com/office/drawing/2014/main" id="{E3AC1FA0-C17F-4048-90FC-D7BD6C2A77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1" name="Text Box 131">
          <a:extLst>
            <a:ext uri="{FF2B5EF4-FFF2-40B4-BE49-F238E27FC236}">
              <a16:creationId xmlns:a16="http://schemas.microsoft.com/office/drawing/2014/main" id="{E5889033-671D-493C-B84D-A9D607DC95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2" name="Text Box 132">
          <a:extLst>
            <a:ext uri="{FF2B5EF4-FFF2-40B4-BE49-F238E27FC236}">
              <a16:creationId xmlns:a16="http://schemas.microsoft.com/office/drawing/2014/main" id="{F9B75233-645C-4F0D-833F-1C3C2B1E18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3" name="Text Box 133">
          <a:extLst>
            <a:ext uri="{FF2B5EF4-FFF2-40B4-BE49-F238E27FC236}">
              <a16:creationId xmlns:a16="http://schemas.microsoft.com/office/drawing/2014/main" id="{6FB7CCCF-30AA-430F-8418-023038ED85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4" name="Text Box 134">
          <a:extLst>
            <a:ext uri="{FF2B5EF4-FFF2-40B4-BE49-F238E27FC236}">
              <a16:creationId xmlns:a16="http://schemas.microsoft.com/office/drawing/2014/main" id="{E3A9FB09-D24C-4FF2-9538-117DEACAB2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5" name="Text Box 135">
          <a:extLst>
            <a:ext uri="{FF2B5EF4-FFF2-40B4-BE49-F238E27FC236}">
              <a16:creationId xmlns:a16="http://schemas.microsoft.com/office/drawing/2014/main" id="{499160C5-2073-4A28-B061-E002477DA3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6" name="Text Box 136">
          <a:extLst>
            <a:ext uri="{FF2B5EF4-FFF2-40B4-BE49-F238E27FC236}">
              <a16:creationId xmlns:a16="http://schemas.microsoft.com/office/drawing/2014/main" id="{53DB9717-097A-4E88-AE48-A2590267A1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7" name="Text Box 137">
          <a:extLst>
            <a:ext uri="{FF2B5EF4-FFF2-40B4-BE49-F238E27FC236}">
              <a16:creationId xmlns:a16="http://schemas.microsoft.com/office/drawing/2014/main" id="{B9231562-A125-4D2B-A53B-15550CBE5A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8" name="Text Box 138">
          <a:extLst>
            <a:ext uri="{FF2B5EF4-FFF2-40B4-BE49-F238E27FC236}">
              <a16:creationId xmlns:a16="http://schemas.microsoft.com/office/drawing/2014/main" id="{F771A061-FA73-475E-BA7C-91AA2ACE71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9" name="Text Box 139">
          <a:extLst>
            <a:ext uri="{FF2B5EF4-FFF2-40B4-BE49-F238E27FC236}">
              <a16:creationId xmlns:a16="http://schemas.microsoft.com/office/drawing/2014/main" id="{272DD62B-D048-46E9-BDF4-8A1AA61E05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0" name="Text Box 140">
          <a:extLst>
            <a:ext uri="{FF2B5EF4-FFF2-40B4-BE49-F238E27FC236}">
              <a16:creationId xmlns:a16="http://schemas.microsoft.com/office/drawing/2014/main" id="{71F5A786-C3CA-4794-A0DF-E0D237002E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1" name="Text Box 141">
          <a:extLst>
            <a:ext uri="{FF2B5EF4-FFF2-40B4-BE49-F238E27FC236}">
              <a16:creationId xmlns:a16="http://schemas.microsoft.com/office/drawing/2014/main" id="{4C2A04FA-F1ED-42D0-82EC-E73B4F7684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2" name="Text Box 142">
          <a:extLst>
            <a:ext uri="{FF2B5EF4-FFF2-40B4-BE49-F238E27FC236}">
              <a16:creationId xmlns:a16="http://schemas.microsoft.com/office/drawing/2014/main" id="{94DD6C07-F7CB-4E5D-B955-32DA63995E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3" name="Text Box 143">
          <a:extLst>
            <a:ext uri="{FF2B5EF4-FFF2-40B4-BE49-F238E27FC236}">
              <a16:creationId xmlns:a16="http://schemas.microsoft.com/office/drawing/2014/main" id="{0C52B966-3F9F-4247-BA83-56FAD0854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4" name="Text Box 144">
          <a:extLst>
            <a:ext uri="{FF2B5EF4-FFF2-40B4-BE49-F238E27FC236}">
              <a16:creationId xmlns:a16="http://schemas.microsoft.com/office/drawing/2014/main" id="{95D805EA-49D6-4423-A3D2-78EDAFFF57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5" name="Text Box 145">
          <a:extLst>
            <a:ext uri="{FF2B5EF4-FFF2-40B4-BE49-F238E27FC236}">
              <a16:creationId xmlns:a16="http://schemas.microsoft.com/office/drawing/2014/main" id="{56672BB7-3A9A-4345-9985-2DDA6E5875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6" name="Text Box 146">
          <a:extLst>
            <a:ext uri="{FF2B5EF4-FFF2-40B4-BE49-F238E27FC236}">
              <a16:creationId xmlns:a16="http://schemas.microsoft.com/office/drawing/2014/main" id="{59FF9226-88BC-4C1A-B8C1-000EA608FB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7" name="Text Box 147">
          <a:extLst>
            <a:ext uri="{FF2B5EF4-FFF2-40B4-BE49-F238E27FC236}">
              <a16:creationId xmlns:a16="http://schemas.microsoft.com/office/drawing/2014/main" id="{035704BF-37C9-4494-AA2D-55788C6F85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8" name="Text Box 148">
          <a:extLst>
            <a:ext uri="{FF2B5EF4-FFF2-40B4-BE49-F238E27FC236}">
              <a16:creationId xmlns:a16="http://schemas.microsoft.com/office/drawing/2014/main" id="{C4D4E1EA-FA85-4683-BC75-C4FB1674AB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9" name="Text Box 149">
          <a:extLst>
            <a:ext uri="{FF2B5EF4-FFF2-40B4-BE49-F238E27FC236}">
              <a16:creationId xmlns:a16="http://schemas.microsoft.com/office/drawing/2014/main" id="{BA7103A5-10A6-43E0-A275-A8F38D7D80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0" name="Text Box 150">
          <a:extLst>
            <a:ext uri="{FF2B5EF4-FFF2-40B4-BE49-F238E27FC236}">
              <a16:creationId xmlns:a16="http://schemas.microsoft.com/office/drawing/2014/main" id="{61B5E251-75B7-4A91-83BD-41978B8F3D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1" name="Text Box 151">
          <a:extLst>
            <a:ext uri="{FF2B5EF4-FFF2-40B4-BE49-F238E27FC236}">
              <a16:creationId xmlns:a16="http://schemas.microsoft.com/office/drawing/2014/main" id="{32C82115-7152-4CF0-894F-4C4BB37A79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2" name="Text Box 152">
          <a:extLst>
            <a:ext uri="{FF2B5EF4-FFF2-40B4-BE49-F238E27FC236}">
              <a16:creationId xmlns:a16="http://schemas.microsoft.com/office/drawing/2014/main" id="{D065CA43-8E63-4967-909F-E4290BB4E8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3" name="Text Box 153">
          <a:extLst>
            <a:ext uri="{FF2B5EF4-FFF2-40B4-BE49-F238E27FC236}">
              <a16:creationId xmlns:a16="http://schemas.microsoft.com/office/drawing/2014/main" id="{A0122710-150C-49EB-9FF4-6B33ACAFCD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4" name="Text Box 154">
          <a:extLst>
            <a:ext uri="{FF2B5EF4-FFF2-40B4-BE49-F238E27FC236}">
              <a16:creationId xmlns:a16="http://schemas.microsoft.com/office/drawing/2014/main" id="{9237D607-7062-4EF4-9B71-594F14547F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5" name="Text Box 155">
          <a:extLst>
            <a:ext uri="{FF2B5EF4-FFF2-40B4-BE49-F238E27FC236}">
              <a16:creationId xmlns:a16="http://schemas.microsoft.com/office/drawing/2014/main" id="{E1FC710A-4F57-4786-A176-BE76727A8A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6" name="Text Box 156">
          <a:extLst>
            <a:ext uri="{FF2B5EF4-FFF2-40B4-BE49-F238E27FC236}">
              <a16:creationId xmlns:a16="http://schemas.microsoft.com/office/drawing/2014/main" id="{647895F5-852A-40EC-8D99-3CC6F5BFCB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5D7FB295-EDD8-49C0-8F65-9A8674A1A7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433D104-527E-40B5-BC81-66937B2AD3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9" name="Text Box 3">
          <a:extLst>
            <a:ext uri="{FF2B5EF4-FFF2-40B4-BE49-F238E27FC236}">
              <a16:creationId xmlns:a16="http://schemas.microsoft.com/office/drawing/2014/main" id="{262A5C15-0703-47C4-9BBC-C750069DD0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0" name="Text Box 4">
          <a:extLst>
            <a:ext uri="{FF2B5EF4-FFF2-40B4-BE49-F238E27FC236}">
              <a16:creationId xmlns:a16="http://schemas.microsoft.com/office/drawing/2014/main" id="{562CB776-3A12-4656-A598-8A0B89E3F6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1" name="Text Box 5">
          <a:extLst>
            <a:ext uri="{FF2B5EF4-FFF2-40B4-BE49-F238E27FC236}">
              <a16:creationId xmlns:a16="http://schemas.microsoft.com/office/drawing/2014/main" id="{04F8D158-57E7-4EE8-BE60-8E22D997EA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2" name="Text Box 6">
          <a:extLst>
            <a:ext uri="{FF2B5EF4-FFF2-40B4-BE49-F238E27FC236}">
              <a16:creationId xmlns:a16="http://schemas.microsoft.com/office/drawing/2014/main" id="{2FAE63DF-6A7D-44C5-BC0D-15E15AD291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3" name="Text Box 7">
          <a:extLst>
            <a:ext uri="{FF2B5EF4-FFF2-40B4-BE49-F238E27FC236}">
              <a16:creationId xmlns:a16="http://schemas.microsoft.com/office/drawing/2014/main" id="{CB07187F-377F-4466-81CA-A8BD0AEF7D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4" name="Text Box 8">
          <a:extLst>
            <a:ext uri="{FF2B5EF4-FFF2-40B4-BE49-F238E27FC236}">
              <a16:creationId xmlns:a16="http://schemas.microsoft.com/office/drawing/2014/main" id="{86D703C3-87A0-4219-ABE8-4D311F82B6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5" name="Text Box 9">
          <a:extLst>
            <a:ext uri="{FF2B5EF4-FFF2-40B4-BE49-F238E27FC236}">
              <a16:creationId xmlns:a16="http://schemas.microsoft.com/office/drawing/2014/main" id="{720FF78B-3722-4EE9-89B2-EC7D6A4C46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6" name="Text Box 10">
          <a:extLst>
            <a:ext uri="{FF2B5EF4-FFF2-40B4-BE49-F238E27FC236}">
              <a16:creationId xmlns:a16="http://schemas.microsoft.com/office/drawing/2014/main" id="{943274EB-1837-4DAC-A8A4-0D7414B6AE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7" name="Text Box 11">
          <a:extLst>
            <a:ext uri="{FF2B5EF4-FFF2-40B4-BE49-F238E27FC236}">
              <a16:creationId xmlns:a16="http://schemas.microsoft.com/office/drawing/2014/main" id="{5F4035EB-B616-4519-AF0F-56747E70EF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8" name="Text Box 12">
          <a:extLst>
            <a:ext uri="{FF2B5EF4-FFF2-40B4-BE49-F238E27FC236}">
              <a16:creationId xmlns:a16="http://schemas.microsoft.com/office/drawing/2014/main" id="{2BC1AD3E-7AAE-4C6E-B4D2-B3FA62A0CF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9" name="Text Box 13">
          <a:extLst>
            <a:ext uri="{FF2B5EF4-FFF2-40B4-BE49-F238E27FC236}">
              <a16:creationId xmlns:a16="http://schemas.microsoft.com/office/drawing/2014/main" id="{3E31000A-9225-476A-A662-30098568D1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0" name="Text Box 14">
          <a:extLst>
            <a:ext uri="{FF2B5EF4-FFF2-40B4-BE49-F238E27FC236}">
              <a16:creationId xmlns:a16="http://schemas.microsoft.com/office/drawing/2014/main" id="{8FD491B0-6450-45C5-8AED-100F01937F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DAB09358-6708-4B86-A179-5B9BB3B1AC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2" name="Text Box 16">
          <a:extLst>
            <a:ext uri="{FF2B5EF4-FFF2-40B4-BE49-F238E27FC236}">
              <a16:creationId xmlns:a16="http://schemas.microsoft.com/office/drawing/2014/main" id="{96D689FC-2380-42F7-9CBC-54A65CE216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3" name="Text Box 18">
          <a:extLst>
            <a:ext uri="{FF2B5EF4-FFF2-40B4-BE49-F238E27FC236}">
              <a16:creationId xmlns:a16="http://schemas.microsoft.com/office/drawing/2014/main" id="{4EBEC8D8-4CB1-48F8-AE5F-349568C164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4" name="Text Box 19">
          <a:extLst>
            <a:ext uri="{FF2B5EF4-FFF2-40B4-BE49-F238E27FC236}">
              <a16:creationId xmlns:a16="http://schemas.microsoft.com/office/drawing/2014/main" id="{707F53A0-2ED7-4B49-B78E-F1AE5BDBE1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5" name="Text Box 20">
          <a:extLst>
            <a:ext uri="{FF2B5EF4-FFF2-40B4-BE49-F238E27FC236}">
              <a16:creationId xmlns:a16="http://schemas.microsoft.com/office/drawing/2014/main" id="{35A934C1-A665-46CF-9B26-AEFC38BB87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6" name="Text Box 21">
          <a:extLst>
            <a:ext uri="{FF2B5EF4-FFF2-40B4-BE49-F238E27FC236}">
              <a16:creationId xmlns:a16="http://schemas.microsoft.com/office/drawing/2014/main" id="{66C718CB-3913-4DC0-ABBE-F5BCE950C3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7" name="Text Box 22">
          <a:extLst>
            <a:ext uri="{FF2B5EF4-FFF2-40B4-BE49-F238E27FC236}">
              <a16:creationId xmlns:a16="http://schemas.microsoft.com/office/drawing/2014/main" id="{BF109758-98CD-4736-B6E3-A1E36464B5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8" name="Text Box 23">
          <a:extLst>
            <a:ext uri="{FF2B5EF4-FFF2-40B4-BE49-F238E27FC236}">
              <a16:creationId xmlns:a16="http://schemas.microsoft.com/office/drawing/2014/main" id="{8D87BE7F-CC5B-48A8-8AA2-68B49DB1AB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9" name="Text Box 24">
          <a:extLst>
            <a:ext uri="{FF2B5EF4-FFF2-40B4-BE49-F238E27FC236}">
              <a16:creationId xmlns:a16="http://schemas.microsoft.com/office/drawing/2014/main" id="{272C3397-AFA4-4226-A931-7EB53057BF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0" name="Text Box 25">
          <a:extLst>
            <a:ext uri="{FF2B5EF4-FFF2-40B4-BE49-F238E27FC236}">
              <a16:creationId xmlns:a16="http://schemas.microsoft.com/office/drawing/2014/main" id="{7B175F0E-48CF-431A-88BE-4DDF37D622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1" name="Text Box 26">
          <a:extLst>
            <a:ext uri="{FF2B5EF4-FFF2-40B4-BE49-F238E27FC236}">
              <a16:creationId xmlns:a16="http://schemas.microsoft.com/office/drawing/2014/main" id="{7F561553-5DB1-4F81-B82D-E2AAD62C4A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2" name="Text Box 27">
          <a:extLst>
            <a:ext uri="{FF2B5EF4-FFF2-40B4-BE49-F238E27FC236}">
              <a16:creationId xmlns:a16="http://schemas.microsoft.com/office/drawing/2014/main" id="{FD8BFAB4-D9CE-4E89-995B-D216A02081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3" name="Text Box 28">
          <a:extLst>
            <a:ext uri="{FF2B5EF4-FFF2-40B4-BE49-F238E27FC236}">
              <a16:creationId xmlns:a16="http://schemas.microsoft.com/office/drawing/2014/main" id="{B0451EC8-3C91-4CBA-8F74-2BF5513AD5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4" name="Text Box 29">
          <a:extLst>
            <a:ext uri="{FF2B5EF4-FFF2-40B4-BE49-F238E27FC236}">
              <a16:creationId xmlns:a16="http://schemas.microsoft.com/office/drawing/2014/main" id="{3019FECC-FC4D-4C67-8A69-B66D45D91F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5" name="Text Box 30">
          <a:extLst>
            <a:ext uri="{FF2B5EF4-FFF2-40B4-BE49-F238E27FC236}">
              <a16:creationId xmlns:a16="http://schemas.microsoft.com/office/drawing/2014/main" id="{774D4D66-50A5-4B02-9BAF-23D43E44F1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6" name="Text Box 31">
          <a:extLst>
            <a:ext uri="{FF2B5EF4-FFF2-40B4-BE49-F238E27FC236}">
              <a16:creationId xmlns:a16="http://schemas.microsoft.com/office/drawing/2014/main" id="{91750D6B-F101-46A1-BACA-B081C2BCF3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7" name="Text Box 32">
          <a:extLst>
            <a:ext uri="{FF2B5EF4-FFF2-40B4-BE49-F238E27FC236}">
              <a16:creationId xmlns:a16="http://schemas.microsoft.com/office/drawing/2014/main" id="{DEA8A8A4-AE32-4438-B3E2-2149773BDA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8" name="Text Box 33">
          <a:extLst>
            <a:ext uri="{FF2B5EF4-FFF2-40B4-BE49-F238E27FC236}">
              <a16:creationId xmlns:a16="http://schemas.microsoft.com/office/drawing/2014/main" id="{661F0407-AA69-4E19-A139-B855AF2948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9" name="Text Box 34">
          <a:extLst>
            <a:ext uri="{FF2B5EF4-FFF2-40B4-BE49-F238E27FC236}">
              <a16:creationId xmlns:a16="http://schemas.microsoft.com/office/drawing/2014/main" id="{3AC0E9C8-938B-48C5-A02C-E1F4A4AB75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0" name="Text Box 35">
          <a:extLst>
            <a:ext uri="{FF2B5EF4-FFF2-40B4-BE49-F238E27FC236}">
              <a16:creationId xmlns:a16="http://schemas.microsoft.com/office/drawing/2014/main" id="{3D699F0F-7F11-43A4-86CB-22C13D5A52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1" name="Text Box 36">
          <a:extLst>
            <a:ext uri="{FF2B5EF4-FFF2-40B4-BE49-F238E27FC236}">
              <a16:creationId xmlns:a16="http://schemas.microsoft.com/office/drawing/2014/main" id="{03DAF902-2B0F-4D96-9E38-B7E039A28E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2" name="Text Box 37">
          <a:extLst>
            <a:ext uri="{FF2B5EF4-FFF2-40B4-BE49-F238E27FC236}">
              <a16:creationId xmlns:a16="http://schemas.microsoft.com/office/drawing/2014/main" id="{E1A5B221-6754-4724-A829-4E0A21E08E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3" name="Text Box 38">
          <a:extLst>
            <a:ext uri="{FF2B5EF4-FFF2-40B4-BE49-F238E27FC236}">
              <a16:creationId xmlns:a16="http://schemas.microsoft.com/office/drawing/2014/main" id="{86E437EF-0D6A-4090-814B-22882524E5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4" name="Text Box 39">
          <a:extLst>
            <a:ext uri="{FF2B5EF4-FFF2-40B4-BE49-F238E27FC236}">
              <a16:creationId xmlns:a16="http://schemas.microsoft.com/office/drawing/2014/main" id="{B638626E-8966-412C-884D-C76ED2F417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5" name="Text Box 40">
          <a:extLst>
            <a:ext uri="{FF2B5EF4-FFF2-40B4-BE49-F238E27FC236}">
              <a16:creationId xmlns:a16="http://schemas.microsoft.com/office/drawing/2014/main" id="{FBBB0D61-66A0-49F0-9AD6-E7D5D08CDE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6" name="Text Box 41">
          <a:extLst>
            <a:ext uri="{FF2B5EF4-FFF2-40B4-BE49-F238E27FC236}">
              <a16:creationId xmlns:a16="http://schemas.microsoft.com/office/drawing/2014/main" id="{9B19AE93-9FAF-4518-BD05-77F729B859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7" name="Text Box 42">
          <a:extLst>
            <a:ext uri="{FF2B5EF4-FFF2-40B4-BE49-F238E27FC236}">
              <a16:creationId xmlns:a16="http://schemas.microsoft.com/office/drawing/2014/main" id="{988A5F9E-822B-48F1-8312-A59B9C5A8D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8" name="Text Box 43">
          <a:extLst>
            <a:ext uri="{FF2B5EF4-FFF2-40B4-BE49-F238E27FC236}">
              <a16:creationId xmlns:a16="http://schemas.microsoft.com/office/drawing/2014/main" id="{BBE8557E-38A6-4411-9207-E05B2AC303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9" name="Text Box 44">
          <a:extLst>
            <a:ext uri="{FF2B5EF4-FFF2-40B4-BE49-F238E27FC236}">
              <a16:creationId xmlns:a16="http://schemas.microsoft.com/office/drawing/2014/main" id="{259D2268-F41B-4700-8918-2EE635DFB2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0" name="Text Box 45">
          <a:extLst>
            <a:ext uri="{FF2B5EF4-FFF2-40B4-BE49-F238E27FC236}">
              <a16:creationId xmlns:a16="http://schemas.microsoft.com/office/drawing/2014/main" id="{7A704C84-5244-4E14-B811-BA75734C73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1" name="Text Box 46">
          <a:extLst>
            <a:ext uri="{FF2B5EF4-FFF2-40B4-BE49-F238E27FC236}">
              <a16:creationId xmlns:a16="http://schemas.microsoft.com/office/drawing/2014/main" id="{427A4416-162B-4827-ACDC-C8BFF018A5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2" name="Text Box 47">
          <a:extLst>
            <a:ext uri="{FF2B5EF4-FFF2-40B4-BE49-F238E27FC236}">
              <a16:creationId xmlns:a16="http://schemas.microsoft.com/office/drawing/2014/main" id="{9DC25D1C-81B9-43F6-96AD-C9DC3DE99D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3" name="Text Box 48">
          <a:extLst>
            <a:ext uri="{FF2B5EF4-FFF2-40B4-BE49-F238E27FC236}">
              <a16:creationId xmlns:a16="http://schemas.microsoft.com/office/drawing/2014/main" id="{B4AB3689-858D-4579-8D41-13A3F03F1F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4" name="Text Box 49">
          <a:extLst>
            <a:ext uri="{FF2B5EF4-FFF2-40B4-BE49-F238E27FC236}">
              <a16:creationId xmlns:a16="http://schemas.microsoft.com/office/drawing/2014/main" id="{F059A155-1098-488F-9CAA-8CB4ECAE0D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5" name="Text Box 50">
          <a:extLst>
            <a:ext uri="{FF2B5EF4-FFF2-40B4-BE49-F238E27FC236}">
              <a16:creationId xmlns:a16="http://schemas.microsoft.com/office/drawing/2014/main" id="{326AD25D-2F1C-4E52-BB41-05B2C44271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6" name="Text Box 51">
          <a:extLst>
            <a:ext uri="{FF2B5EF4-FFF2-40B4-BE49-F238E27FC236}">
              <a16:creationId xmlns:a16="http://schemas.microsoft.com/office/drawing/2014/main" id="{B0F55118-E38F-4BEE-87BA-3E4D78A73E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7" name="Text Box 52">
          <a:extLst>
            <a:ext uri="{FF2B5EF4-FFF2-40B4-BE49-F238E27FC236}">
              <a16:creationId xmlns:a16="http://schemas.microsoft.com/office/drawing/2014/main" id="{D67A16F5-E657-453F-B7C9-F95B2BDF77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8" name="Text Box 53">
          <a:extLst>
            <a:ext uri="{FF2B5EF4-FFF2-40B4-BE49-F238E27FC236}">
              <a16:creationId xmlns:a16="http://schemas.microsoft.com/office/drawing/2014/main" id="{86BF04DC-D165-4780-939C-A90C179A30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9" name="Text Box 54">
          <a:extLst>
            <a:ext uri="{FF2B5EF4-FFF2-40B4-BE49-F238E27FC236}">
              <a16:creationId xmlns:a16="http://schemas.microsoft.com/office/drawing/2014/main" id="{2E5C1E58-5466-42E4-A8B8-CB97F092FF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0" name="Text Box 55">
          <a:extLst>
            <a:ext uri="{FF2B5EF4-FFF2-40B4-BE49-F238E27FC236}">
              <a16:creationId xmlns:a16="http://schemas.microsoft.com/office/drawing/2014/main" id="{E0ABF937-AF62-4A3B-8A63-CF235C3AA0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1" name="Text Box 56">
          <a:extLst>
            <a:ext uri="{FF2B5EF4-FFF2-40B4-BE49-F238E27FC236}">
              <a16:creationId xmlns:a16="http://schemas.microsoft.com/office/drawing/2014/main" id="{D0AF26A7-E5DE-4D7C-850B-BA70F13508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2" name="Text Box 57">
          <a:extLst>
            <a:ext uri="{FF2B5EF4-FFF2-40B4-BE49-F238E27FC236}">
              <a16:creationId xmlns:a16="http://schemas.microsoft.com/office/drawing/2014/main" id="{1EEC2C3F-2AEC-4E34-ABE4-67B24E60DC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3" name="Text Box 58">
          <a:extLst>
            <a:ext uri="{FF2B5EF4-FFF2-40B4-BE49-F238E27FC236}">
              <a16:creationId xmlns:a16="http://schemas.microsoft.com/office/drawing/2014/main" id="{CF1679FB-90B1-4D9A-8382-B8EE8DCE5C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4" name="Text Box 59">
          <a:extLst>
            <a:ext uri="{FF2B5EF4-FFF2-40B4-BE49-F238E27FC236}">
              <a16:creationId xmlns:a16="http://schemas.microsoft.com/office/drawing/2014/main" id="{F579EA54-49F2-4012-917C-88A1FBCB8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5" name="Text Box 60">
          <a:extLst>
            <a:ext uri="{FF2B5EF4-FFF2-40B4-BE49-F238E27FC236}">
              <a16:creationId xmlns:a16="http://schemas.microsoft.com/office/drawing/2014/main" id="{6D4F51B5-BA76-442E-8A0E-69135E5F68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6" name="Text Box 61">
          <a:extLst>
            <a:ext uri="{FF2B5EF4-FFF2-40B4-BE49-F238E27FC236}">
              <a16:creationId xmlns:a16="http://schemas.microsoft.com/office/drawing/2014/main" id="{5DCEAA9C-4931-4F59-B9BA-479CBA150A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7" name="Text Box 62">
          <a:extLst>
            <a:ext uri="{FF2B5EF4-FFF2-40B4-BE49-F238E27FC236}">
              <a16:creationId xmlns:a16="http://schemas.microsoft.com/office/drawing/2014/main" id="{1A7259F1-D88F-4008-865B-2C082783B9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8" name="Text Box 63">
          <a:extLst>
            <a:ext uri="{FF2B5EF4-FFF2-40B4-BE49-F238E27FC236}">
              <a16:creationId xmlns:a16="http://schemas.microsoft.com/office/drawing/2014/main" id="{F198486A-478F-4BB3-9711-1D5F4FB34F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9" name="Text Box 64">
          <a:extLst>
            <a:ext uri="{FF2B5EF4-FFF2-40B4-BE49-F238E27FC236}">
              <a16:creationId xmlns:a16="http://schemas.microsoft.com/office/drawing/2014/main" id="{5C6C6C08-68D8-4F2A-B9B4-FFA46435A4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0" name="Text Box 65">
          <a:extLst>
            <a:ext uri="{FF2B5EF4-FFF2-40B4-BE49-F238E27FC236}">
              <a16:creationId xmlns:a16="http://schemas.microsoft.com/office/drawing/2014/main" id="{FBB2005D-A0F1-491C-A148-D9D4BF0152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1" name="Text Box 66">
          <a:extLst>
            <a:ext uri="{FF2B5EF4-FFF2-40B4-BE49-F238E27FC236}">
              <a16:creationId xmlns:a16="http://schemas.microsoft.com/office/drawing/2014/main" id="{D39B6424-E12D-488E-816B-851E4B9BE0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2" name="Text Box 67">
          <a:extLst>
            <a:ext uri="{FF2B5EF4-FFF2-40B4-BE49-F238E27FC236}">
              <a16:creationId xmlns:a16="http://schemas.microsoft.com/office/drawing/2014/main" id="{138B084B-4521-47E9-9BC9-40CC6BCB25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3" name="Text Box 68">
          <a:extLst>
            <a:ext uri="{FF2B5EF4-FFF2-40B4-BE49-F238E27FC236}">
              <a16:creationId xmlns:a16="http://schemas.microsoft.com/office/drawing/2014/main" id="{59D22458-F7ED-4735-A2D4-3D80719D3B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4" name="Text Box 69">
          <a:extLst>
            <a:ext uri="{FF2B5EF4-FFF2-40B4-BE49-F238E27FC236}">
              <a16:creationId xmlns:a16="http://schemas.microsoft.com/office/drawing/2014/main" id="{857D2F96-1855-47E6-95E5-E3D695057D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5" name="Text Box 70">
          <a:extLst>
            <a:ext uri="{FF2B5EF4-FFF2-40B4-BE49-F238E27FC236}">
              <a16:creationId xmlns:a16="http://schemas.microsoft.com/office/drawing/2014/main" id="{5831CFB6-8F90-4356-9036-059FDC3182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6" name="Text Box 71">
          <a:extLst>
            <a:ext uri="{FF2B5EF4-FFF2-40B4-BE49-F238E27FC236}">
              <a16:creationId xmlns:a16="http://schemas.microsoft.com/office/drawing/2014/main" id="{69153435-30ED-4F39-BF45-192E58D5B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7" name="Text Box 72">
          <a:extLst>
            <a:ext uri="{FF2B5EF4-FFF2-40B4-BE49-F238E27FC236}">
              <a16:creationId xmlns:a16="http://schemas.microsoft.com/office/drawing/2014/main" id="{6CCA989C-6520-4BBC-88DA-898B66D939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8" name="Text Box 73">
          <a:extLst>
            <a:ext uri="{FF2B5EF4-FFF2-40B4-BE49-F238E27FC236}">
              <a16:creationId xmlns:a16="http://schemas.microsoft.com/office/drawing/2014/main" id="{BA32B38F-08E6-4373-8BB4-F5F4DF3CAB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9" name="Text Box 74">
          <a:extLst>
            <a:ext uri="{FF2B5EF4-FFF2-40B4-BE49-F238E27FC236}">
              <a16:creationId xmlns:a16="http://schemas.microsoft.com/office/drawing/2014/main" id="{55933CC7-232F-4103-8550-9A86296031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0" name="Text Box 75">
          <a:extLst>
            <a:ext uri="{FF2B5EF4-FFF2-40B4-BE49-F238E27FC236}">
              <a16:creationId xmlns:a16="http://schemas.microsoft.com/office/drawing/2014/main" id="{4458A94F-5066-4E96-8652-0E59D0C855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1" name="Text Box 76">
          <a:extLst>
            <a:ext uri="{FF2B5EF4-FFF2-40B4-BE49-F238E27FC236}">
              <a16:creationId xmlns:a16="http://schemas.microsoft.com/office/drawing/2014/main" id="{015DB34C-1C7E-41A8-A9F5-A2DC1ACACD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2" name="Text Box 77">
          <a:extLst>
            <a:ext uri="{FF2B5EF4-FFF2-40B4-BE49-F238E27FC236}">
              <a16:creationId xmlns:a16="http://schemas.microsoft.com/office/drawing/2014/main" id="{E722E405-34A9-4150-BD97-C3EE5EAA2D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3" name="Text Box 78">
          <a:extLst>
            <a:ext uri="{FF2B5EF4-FFF2-40B4-BE49-F238E27FC236}">
              <a16:creationId xmlns:a16="http://schemas.microsoft.com/office/drawing/2014/main" id="{A0FAEC2A-24AB-4AF8-83BD-539B01D0D0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4" name="Text Box 79">
          <a:extLst>
            <a:ext uri="{FF2B5EF4-FFF2-40B4-BE49-F238E27FC236}">
              <a16:creationId xmlns:a16="http://schemas.microsoft.com/office/drawing/2014/main" id="{D6B9C0C3-943E-4F13-894E-F65A5DB294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5" name="Text Box 80">
          <a:extLst>
            <a:ext uri="{FF2B5EF4-FFF2-40B4-BE49-F238E27FC236}">
              <a16:creationId xmlns:a16="http://schemas.microsoft.com/office/drawing/2014/main" id="{72B61ADF-A1F2-42D6-8A33-FFE70F755E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6" name="Text Box 81">
          <a:extLst>
            <a:ext uri="{FF2B5EF4-FFF2-40B4-BE49-F238E27FC236}">
              <a16:creationId xmlns:a16="http://schemas.microsoft.com/office/drawing/2014/main" id="{B8C266FA-1CBC-4C83-83C6-3B138D415D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7" name="Text Box 82">
          <a:extLst>
            <a:ext uri="{FF2B5EF4-FFF2-40B4-BE49-F238E27FC236}">
              <a16:creationId xmlns:a16="http://schemas.microsoft.com/office/drawing/2014/main" id="{9C19C68B-5479-4CD0-B236-7FAED68F1E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8" name="Text Box 83">
          <a:extLst>
            <a:ext uri="{FF2B5EF4-FFF2-40B4-BE49-F238E27FC236}">
              <a16:creationId xmlns:a16="http://schemas.microsoft.com/office/drawing/2014/main" id="{C479F901-7BFD-4F7B-B0C1-CA8F0560C9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9" name="Text Box 84">
          <a:extLst>
            <a:ext uri="{FF2B5EF4-FFF2-40B4-BE49-F238E27FC236}">
              <a16:creationId xmlns:a16="http://schemas.microsoft.com/office/drawing/2014/main" id="{05383F99-96DA-47FF-A886-F0D32FC99B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0" name="Text Box 85">
          <a:extLst>
            <a:ext uri="{FF2B5EF4-FFF2-40B4-BE49-F238E27FC236}">
              <a16:creationId xmlns:a16="http://schemas.microsoft.com/office/drawing/2014/main" id="{53E9F2D8-F6B6-41D2-93B7-DE29ED37F4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1" name="Text Box 86">
          <a:extLst>
            <a:ext uri="{FF2B5EF4-FFF2-40B4-BE49-F238E27FC236}">
              <a16:creationId xmlns:a16="http://schemas.microsoft.com/office/drawing/2014/main" id="{57DC6659-FC63-47D1-9488-8A8F7CC748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2" name="Text Box 87">
          <a:extLst>
            <a:ext uri="{FF2B5EF4-FFF2-40B4-BE49-F238E27FC236}">
              <a16:creationId xmlns:a16="http://schemas.microsoft.com/office/drawing/2014/main" id="{A36D4DFF-9362-4087-93ED-D8C8898DC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3" name="Text Box 88">
          <a:extLst>
            <a:ext uri="{FF2B5EF4-FFF2-40B4-BE49-F238E27FC236}">
              <a16:creationId xmlns:a16="http://schemas.microsoft.com/office/drawing/2014/main" id="{AAD58C9A-0D2C-48D6-AB56-967629606A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4" name="Text Box 89">
          <a:extLst>
            <a:ext uri="{FF2B5EF4-FFF2-40B4-BE49-F238E27FC236}">
              <a16:creationId xmlns:a16="http://schemas.microsoft.com/office/drawing/2014/main" id="{B798FA9A-8566-4FE2-8102-897060250F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5" name="Text Box 90">
          <a:extLst>
            <a:ext uri="{FF2B5EF4-FFF2-40B4-BE49-F238E27FC236}">
              <a16:creationId xmlns:a16="http://schemas.microsoft.com/office/drawing/2014/main" id="{ED4FAFF1-5BA7-4C05-A946-EFDC29A46B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6" name="Text Box 91">
          <a:extLst>
            <a:ext uri="{FF2B5EF4-FFF2-40B4-BE49-F238E27FC236}">
              <a16:creationId xmlns:a16="http://schemas.microsoft.com/office/drawing/2014/main" id="{285851C8-7846-4A63-AD79-4BF10D3E34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7" name="Text Box 92">
          <a:extLst>
            <a:ext uri="{FF2B5EF4-FFF2-40B4-BE49-F238E27FC236}">
              <a16:creationId xmlns:a16="http://schemas.microsoft.com/office/drawing/2014/main" id="{F7068856-D735-4C0F-BCA5-33A7025E42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8" name="Text Box 93">
          <a:extLst>
            <a:ext uri="{FF2B5EF4-FFF2-40B4-BE49-F238E27FC236}">
              <a16:creationId xmlns:a16="http://schemas.microsoft.com/office/drawing/2014/main" id="{B7280227-5E20-44F8-ABEB-EC7D7FEFC3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9" name="Text Box 94">
          <a:extLst>
            <a:ext uri="{FF2B5EF4-FFF2-40B4-BE49-F238E27FC236}">
              <a16:creationId xmlns:a16="http://schemas.microsoft.com/office/drawing/2014/main" id="{DE03591A-7FC3-4E20-9EEF-9215BF4972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0" name="Text Box 95">
          <a:extLst>
            <a:ext uri="{FF2B5EF4-FFF2-40B4-BE49-F238E27FC236}">
              <a16:creationId xmlns:a16="http://schemas.microsoft.com/office/drawing/2014/main" id="{5927315E-FC9E-490D-9A5A-882D577AFF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1" name="Text Box 96">
          <a:extLst>
            <a:ext uri="{FF2B5EF4-FFF2-40B4-BE49-F238E27FC236}">
              <a16:creationId xmlns:a16="http://schemas.microsoft.com/office/drawing/2014/main" id="{69A2EC77-5D78-48A6-A1C7-21F0EB6AD0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2" name="Text Box 97">
          <a:extLst>
            <a:ext uri="{FF2B5EF4-FFF2-40B4-BE49-F238E27FC236}">
              <a16:creationId xmlns:a16="http://schemas.microsoft.com/office/drawing/2014/main" id="{368686A5-D133-4CAD-9A6B-B308F559DA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3" name="Text Box 98">
          <a:extLst>
            <a:ext uri="{FF2B5EF4-FFF2-40B4-BE49-F238E27FC236}">
              <a16:creationId xmlns:a16="http://schemas.microsoft.com/office/drawing/2014/main" id="{9E6F5EF3-62B1-4AEA-9B8B-2661471375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4" name="Text Box 99">
          <a:extLst>
            <a:ext uri="{FF2B5EF4-FFF2-40B4-BE49-F238E27FC236}">
              <a16:creationId xmlns:a16="http://schemas.microsoft.com/office/drawing/2014/main" id="{A68DD4D7-9A46-44EE-B18A-6D5BA9B10B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5" name="Text Box 100">
          <a:extLst>
            <a:ext uri="{FF2B5EF4-FFF2-40B4-BE49-F238E27FC236}">
              <a16:creationId xmlns:a16="http://schemas.microsoft.com/office/drawing/2014/main" id="{AB339443-DC04-4C00-BC97-6DC3474514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6" name="Text Box 101">
          <a:extLst>
            <a:ext uri="{FF2B5EF4-FFF2-40B4-BE49-F238E27FC236}">
              <a16:creationId xmlns:a16="http://schemas.microsoft.com/office/drawing/2014/main" id="{4EF48ED1-7B66-4085-B053-5D3373BCE8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7" name="Text Box 102">
          <a:extLst>
            <a:ext uri="{FF2B5EF4-FFF2-40B4-BE49-F238E27FC236}">
              <a16:creationId xmlns:a16="http://schemas.microsoft.com/office/drawing/2014/main" id="{B6FA1E8E-E0F5-42D1-8C8B-88BFF4B87F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8" name="Text Box 103">
          <a:extLst>
            <a:ext uri="{FF2B5EF4-FFF2-40B4-BE49-F238E27FC236}">
              <a16:creationId xmlns:a16="http://schemas.microsoft.com/office/drawing/2014/main" id="{9ED0AA87-E853-4D76-AB33-B2634008D6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9" name="Text Box 104">
          <a:extLst>
            <a:ext uri="{FF2B5EF4-FFF2-40B4-BE49-F238E27FC236}">
              <a16:creationId xmlns:a16="http://schemas.microsoft.com/office/drawing/2014/main" id="{99F2FC0F-416E-4F25-B6AC-2C44A02073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0" name="Text Box 105">
          <a:extLst>
            <a:ext uri="{FF2B5EF4-FFF2-40B4-BE49-F238E27FC236}">
              <a16:creationId xmlns:a16="http://schemas.microsoft.com/office/drawing/2014/main" id="{03D5B9E4-2260-4CB4-BD04-6BF6F20448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1" name="Text Box 106">
          <a:extLst>
            <a:ext uri="{FF2B5EF4-FFF2-40B4-BE49-F238E27FC236}">
              <a16:creationId xmlns:a16="http://schemas.microsoft.com/office/drawing/2014/main" id="{66E56F8C-A66D-46B3-9027-4F2698FE9B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2" name="Text Box 107">
          <a:extLst>
            <a:ext uri="{FF2B5EF4-FFF2-40B4-BE49-F238E27FC236}">
              <a16:creationId xmlns:a16="http://schemas.microsoft.com/office/drawing/2014/main" id="{288DD32A-F294-4A95-9961-5B090757C9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3" name="Text Box 108">
          <a:extLst>
            <a:ext uri="{FF2B5EF4-FFF2-40B4-BE49-F238E27FC236}">
              <a16:creationId xmlns:a16="http://schemas.microsoft.com/office/drawing/2014/main" id="{DEB83718-9885-4C22-BFE6-BF06A9FF02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4" name="Text Box 109">
          <a:extLst>
            <a:ext uri="{FF2B5EF4-FFF2-40B4-BE49-F238E27FC236}">
              <a16:creationId xmlns:a16="http://schemas.microsoft.com/office/drawing/2014/main" id="{B82AE42D-51EA-4DD2-8B5C-EC8467D7EF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5" name="Text Box 110">
          <a:extLst>
            <a:ext uri="{FF2B5EF4-FFF2-40B4-BE49-F238E27FC236}">
              <a16:creationId xmlns:a16="http://schemas.microsoft.com/office/drawing/2014/main" id="{658F4ED3-11A1-4B0C-92FB-BA0148DC19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6" name="Text Box 111">
          <a:extLst>
            <a:ext uri="{FF2B5EF4-FFF2-40B4-BE49-F238E27FC236}">
              <a16:creationId xmlns:a16="http://schemas.microsoft.com/office/drawing/2014/main" id="{6709FB7F-8D84-4E57-A408-E41F30A2DC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7" name="Text Box 112">
          <a:extLst>
            <a:ext uri="{FF2B5EF4-FFF2-40B4-BE49-F238E27FC236}">
              <a16:creationId xmlns:a16="http://schemas.microsoft.com/office/drawing/2014/main" id="{5F76DBC4-AA35-400E-AE23-5A0A16D754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8" name="Text Box 113">
          <a:extLst>
            <a:ext uri="{FF2B5EF4-FFF2-40B4-BE49-F238E27FC236}">
              <a16:creationId xmlns:a16="http://schemas.microsoft.com/office/drawing/2014/main" id="{D9DF76E3-E35B-4C71-8A5D-1C33F63064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9" name="Text Box 114">
          <a:extLst>
            <a:ext uri="{FF2B5EF4-FFF2-40B4-BE49-F238E27FC236}">
              <a16:creationId xmlns:a16="http://schemas.microsoft.com/office/drawing/2014/main" id="{8F640C3C-3A69-4DEE-9304-43644E17AC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0" name="Text Box 115">
          <a:extLst>
            <a:ext uri="{FF2B5EF4-FFF2-40B4-BE49-F238E27FC236}">
              <a16:creationId xmlns:a16="http://schemas.microsoft.com/office/drawing/2014/main" id="{FE0AB686-DF05-4AF3-95AE-85A7970A4D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1" name="Text Box 116">
          <a:extLst>
            <a:ext uri="{FF2B5EF4-FFF2-40B4-BE49-F238E27FC236}">
              <a16:creationId xmlns:a16="http://schemas.microsoft.com/office/drawing/2014/main" id="{85165E59-674A-4804-8166-6ACAFAB24C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2" name="Text Box 117">
          <a:extLst>
            <a:ext uri="{FF2B5EF4-FFF2-40B4-BE49-F238E27FC236}">
              <a16:creationId xmlns:a16="http://schemas.microsoft.com/office/drawing/2014/main" id="{B9C43081-36C3-4DCC-A021-3A08E21019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3" name="Text Box 118">
          <a:extLst>
            <a:ext uri="{FF2B5EF4-FFF2-40B4-BE49-F238E27FC236}">
              <a16:creationId xmlns:a16="http://schemas.microsoft.com/office/drawing/2014/main" id="{FD42EF04-922A-45D5-AD89-5FE25FD662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4" name="Text Box 119">
          <a:extLst>
            <a:ext uri="{FF2B5EF4-FFF2-40B4-BE49-F238E27FC236}">
              <a16:creationId xmlns:a16="http://schemas.microsoft.com/office/drawing/2014/main" id="{2BF112B6-3CE7-4BC6-880F-BA7B6D877D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5" name="Text Box 120">
          <a:extLst>
            <a:ext uri="{FF2B5EF4-FFF2-40B4-BE49-F238E27FC236}">
              <a16:creationId xmlns:a16="http://schemas.microsoft.com/office/drawing/2014/main" id="{4F7E1BBB-9E34-44C9-BE21-65D6CAF99E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6" name="Text Box 121">
          <a:extLst>
            <a:ext uri="{FF2B5EF4-FFF2-40B4-BE49-F238E27FC236}">
              <a16:creationId xmlns:a16="http://schemas.microsoft.com/office/drawing/2014/main" id="{3E49142E-6ACD-447E-98A3-F4614FB85D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7" name="Text Box 122">
          <a:extLst>
            <a:ext uri="{FF2B5EF4-FFF2-40B4-BE49-F238E27FC236}">
              <a16:creationId xmlns:a16="http://schemas.microsoft.com/office/drawing/2014/main" id="{9756254A-3C2D-4116-A8A4-41F1E96E93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8" name="Text Box 123">
          <a:extLst>
            <a:ext uri="{FF2B5EF4-FFF2-40B4-BE49-F238E27FC236}">
              <a16:creationId xmlns:a16="http://schemas.microsoft.com/office/drawing/2014/main" id="{7634D8F4-51F9-4CEF-A263-51BF1CA1D0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9" name="Text Box 124">
          <a:extLst>
            <a:ext uri="{FF2B5EF4-FFF2-40B4-BE49-F238E27FC236}">
              <a16:creationId xmlns:a16="http://schemas.microsoft.com/office/drawing/2014/main" id="{2B633BC0-494D-4574-ABD1-C87515E172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0" name="Text Box 125">
          <a:extLst>
            <a:ext uri="{FF2B5EF4-FFF2-40B4-BE49-F238E27FC236}">
              <a16:creationId xmlns:a16="http://schemas.microsoft.com/office/drawing/2014/main" id="{E4591858-B619-4F75-B3F0-59E423BAB5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1" name="Text Box 126">
          <a:extLst>
            <a:ext uri="{FF2B5EF4-FFF2-40B4-BE49-F238E27FC236}">
              <a16:creationId xmlns:a16="http://schemas.microsoft.com/office/drawing/2014/main" id="{8AE879AC-24F7-42D9-8B63-8257D6FC5C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2" name="Text Box 127">
          <a:extLst>
            <a:ext uri="{FF2B5EF4-FFF2-40B4-BE49-F238E27FC236}">
              <a16:creationId xmlns:a16="http://schemas.microsoft.com/office/drawing/2014/main" id="{D24E9671-08BB-4D5D-B33B-C6E9066689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3" name="Text Box 128">
          <a:extLst>
            <a:ext uri="{FF2B5EF4-FFF2-40B4-BE49-F238E27FC236}">
              <a16:creationId xmlns:a16="http://schemas.microsoft.com/office/drawing/2014/main" id="{C83F2824-601D-4F01-B718-35EFBCFE8A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4" name="Text Box 129">
          <a:extLst>
            <a:ext uri="{FF2B5EF4-FFF2-40B4-BE49-F238E27FC236}">
              <a16:creationId xmlns:a16="http://schemas.microsoft.com/office/drawing/2014/main" id="{DA35F909-290A-43FA-8BAD-EB8AD21253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5" name="Text Box 130">
          <a:extLst>
            <a:ext uri="{FF2B5EF4-FFF2-40B4-BE49-F238E27FC236}">
              <a16:creationId xmlns:a16="http://schemas.microsoft.com/office/drawing/2014/main" id="{DD07C496-EDA1-40C6-9251-B6B60A3F22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6" name="Text Box 131">
          <a:extLst>
            <a:ext uri="{FF2B5EF4-FFF2-40B4-BE49-F238E27FC236}">
              <a16:creationId xmlns:a16="http://schemas.microsoft.com/office/drawing/2014/main" id="{9C4461F5-F08D-4AD6-91BE-B90338F228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7" name="Text Box 132">
          <a:extLst>
            <a:ext uri="{FF2B5EF4-FFF2-40B4-BE49-F238E27FC236}">
              <a16:creationId xmlns:a16="http://schemas.microsoft.com/office/drawing/2014/main" id="{52BCEAF6-A1B8-4F8F-93A1-5CAAB483DE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8" name="Text Box 133">
          <a:extLst>
            <a:ext uri="{FF2B5EF4-FFF2-40B4-BE49-F238E27FC236}">
              <a16:creationId xmlns:a16="http://schemas.microsoft.com/office/drawing/2014/main" id="{203F765E-376E-4A9C-BD4D-77E751C3DB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9" name="Text Box 134">
          <a:extLst>
            <a:ext uri="{FF2B5EF4-FFF2-40B4-BE49-F238E27FC236}">
              <a16:creationId xmlns:a16="http://schemas.microsoft.com/office/drawing/2014/main" id="{82AD4BB0-B260-4385-AACC-E9E33665F9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0" name="Text Box 135">
          <a:extLst>
            <a:ext uri="{FF2B5EF4-FFF2-40B4-BE49-F238E27FC236}">
              <a16:creationId xmlns:a16="http://schemas.microsoft.com/office/drawing/2014/main" id="{36BA2BE7-CC2C-4B3F-97A8-BBB2B52659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1" name="Text Box 136">
          <a:extLst>
            <a:ext uri="{FF2B5EF4-FFF2-40B4-BE49-F238E27FC236}">
              <a16:creationId xmlns:a16="http://schemas.microsoft.com/office/drawing/2014/main" id="{B67B0F51-733D-4CBC-AB3F-0D88CF1058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2" name="Text Box 137">
          <a:extLst>
            <a:ext uri="{FF2B5EF4-FFF2-40B4-BE49-F238E27FC236}">
              <a16:creationId xmlns:a16="http://schemas.microsoft.com/office/drawing/2014/main" id="{A0BF2242-CCE3-4A60-B93D-C98CEBB386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3" name="Text Box 138">
          <a:extLst>
            <a:ext uri="{FF2B5EF4-FFF2-40B4-BE49-F238E27FC236}">
              <a16:creationId xmlns:a16="http://schemas.microsoft.com/office/drawing/2014/main" id="{0F91B559-FE92-47D4-86C5-54145A21C3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4" name="Text Box 139">
          <a:extLst>
            <a:ext uri="{FF2B5EF4-FFF2-40B4-BE49-F238E27FC236}">
              <a16:creationId xmlns:a16="http://schemas.microsoft.com/office/drawing/2014/main" id="{42C396E7-F4EB-4744-96E0-615BDE9148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5" name="Text Box 140">
          <a:extLst>
            <a:ext uri="{FF2B5EF4-FFF2-40B4-BE49-F238E27FC236}">
              <a16:creationId xmlns:a16="http://schemas.microsoft.com/office/drawing/2014/main" id="{E9F8CBC5-C747-45C0-B868-6F55D78B1D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6" name="Text Box 141">
          <a:extLst>
            <a:ext uri="{FF2B5EF4-FFF2-40B4-BE49-F238E27FC236}">
              <a16:creationId xmlns:a16="http://schemas.microsoft.com/office/drawing/2014/main" id="{4CE319BC-B40F-430D-B778-303ECF4555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7" name="Text Box 142">
          <a:extLst>
            <a:ext uri="{FF2B5EF4-FFF2-40B4-BE49-F238E27FC236}">
              <a16:creationId xmlns:a16="http://schemas.microsoft.com/office/drawing/2014/main" id="{56B4F5C8-AA57-43E7-8030-D6B6E76B55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8" name="Text Box 143">
          <a:extLst>
            <a:ext uri="{FF2B5EF4-FFF2-40B4-BE49-F238E27FC236}">
              <a16:creationId xmlns:a16="http://schemas.microsoft.com/office/drawing/2014/main" id="{4355B1C1-CE7E-4160-AE27-EDEF63C936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9" name="Text Box 144">
          <a:extLst>
            <a:ext uri="{FF2B5EF4-FFF2-40B4-BE49-F238E27FC236}">
              <a16:creationId xmlns:a16="http://schemas.microsoft.com/office/drawing/2014/main" id="{06132071-ABFC-4912-ADF5-203AAA5633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0" name="Text Box 145">
          <a:extLst>
            <a:ext uri="{FF2B5EF4-FFF2-40B4-BE49-F238E27FC236}">
              <a16:creationId xmlns:a16="http://schemas.microsoft.com/office/drawing/2014/main" id="{C2FEF172-A17E-4FE5-BE21-3F9DFBAC93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1" name="Text Box 146">
          <a:extLst>
            <a:ext uri="{FF2B5EF4-FFF2-40B4-BE49-F238E27FC236}">
              <a16:creationId xmlns:a16="http://schemas.microsoft.com/office/drawing/2014/main" id="{56433831-5AEB-4D6D-A63A-211B75C050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2" name="Text Box 147">
          <a:extLst>
            <a:ext uri="{FF2B5EF4-FFF2-40B4-BE49-F238E27FC236}">
              <a16:creationId xmlns:a16="http://schemas.microsoft.com/office/drawing/2014/main" id="{DA9A4791-2EC3-4986-AD81-57F4B45A53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3" name="Text Box 148">
          <a:extLst>
            <a:ext uri="{FF2B5EF4-FFF2-40B4-BE49-F238E27FC236}">
              <a16:creationId xmlns:a16="http://schemas.microsoft.com/office/drawing/2014/main" id="{47A13EA3-4EF0-461E-892A-CA3BFC3AF8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4" name="Text Box 149">
          <a:extLst>
            <a:ext uri="{FF2B5EF4-FFF2-40B4-BE49-F238E27FC236}">
              <a16:creationId xmlns:a16="http://schemas.microsoft.com/office/drawing/2014/main" id="{8A9F441A-2D87-478B-8E77-33DCE28C90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5" name="Text Box 150">
          <a:extLst>
            <a:ext uri="{FF2B5EF4-FFF2-40B4-BE49-F238E27FC236}">
              <a16:creationId xmlns:a16="http://schemas.microsoft.com/office/drawing/2014/main" id="{CFE2D417-42C8-403D-BC84-C18780F8FE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6" name="Text Box 151">
          <a:extLst>
            <a:ext uri="{FF2B5EF4-FFF2-40B4-BE49-F238E27FC236}">
              <a16:creationId xmlns:a16="http://schemas.microsoft.com/office/drawing/2014/main" id="{A8781777-BD81-4C52-B025-DC76CB2582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7" name="Text Box 152">
          <a:extLst>
            <a:ext uri="{FF2B5EF4-FFF2-40B4-BE49-F238E27FC236}">
              <a16:creationId xmlns:a16="http://schemas.microsoft.com/office/drawing/2014/main" id="{4085D3AD-84C7-4CD5-BAAB-E58F1BBA14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8" name="Text Box 153">
          <a:extLst>
            <a:ext uri="{FF2B5EF4-FFF2-40B4-BE49-F238E27FC236}">
              <a16:creationId xmlns:a16="http://schemas.microsoft.com/office/drawing/2014/main" id="{4A8CA1EC-3E48-442A-8360-99E4AC75F8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9" name="Text Box 154">
          <a:extLst>
            <a:ext uri="{FF2B5EF4-FFF2-40B4-BE49-F238E27FC236}">
              <a16:creationId xmlns:a16="http://schemas.microsoft.com/office/drawing/2014/main" id="{8AE02980-8535-4B91-86D9-B2DEC1F777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0" name="Text Box 155">
          <a:extLst>
            <a:ext uri="{FF2B5EF4-FFF2-40B4-BE49-F238E27FC236}">
              <a16:creationId xmlns:a16="http://schemas.microsoft.com/office/drawing/2014/main" id="{5B479255-A919-4FBE-8BBF-58A853BE2D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1" name="Text Box 156">
          <a:extLst>
            <a:ext uri="{FF2B5EF4-FFF2-40B4-BE49-F238E27FC236}">
              <a16:creationId xmlns:a16="http://schemas.microsoft.com/office/drawing/2014/main" id="{C7CB8352-2656-4E05-978F-788FC1E09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400794F5-6F9F-49DD-8DE5-86B2ABB7D8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7554DB99-F679-4992-9083-61E751E1AF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E1BA4C44-1F54-4C48-A2F3-56340ACF27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id="{ED4E9855-B8C3-42DD-943C-9DD1235FEF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6" name="Text Box 5">
          <a:extLst>
            <a:ext uri="{FF2B5EF4-FFF2-40B4-BE49-F238E27FC236}">
              <a16:creationId xmlns:a16="http://schemas.microsoft.com/office/drawing/2014/main" id="{384F6ED8-AD6D-4C04-903D-6092DF7B3F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7" name="Text Box 6">
          <a:extLst>
            <a:ext uri="{FF2B5EF4-FFF2-40B4-BE49-F238E27FC236}">
              <a16:creationId xmlns:a16="http://schemas.microsoft.com/office/drawing/2014/main" id="{11AE54D2-2BCA-4353-98CA-B76723ED34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8" name="Text Box 7">
          <a:extLst>
            <a:ext uri="{FF2B5EF4-FFF2-40B4-BE49-F238E27FC236}">
              <a16:creationId xmlns:a16="http://schemas.microsoft.com/office/drawing/2014/main" id="{531EEA35-687E-4CEE-B6A7-E56F91DFD7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9" name="Text Box 8">
          <a:extLst>
            <a:ext uri="{FF2B5EF4-FFF2-40B4-BE49-F238E27FC236}">
              <a16:creationId xmlns:a16="http://schemas.microsoft.com/office/drawing/2014/main" id="{70C75599-FA4A-44CF-9BBD-0DDD53FD0F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0" name="Text Box 9">
          <a:extLst>
            <a:ext uri="{FF2B5EF4-FFF2-40B4-BE49-F238E27FC236}">
              <a16:creationId xmlns:a16="http://schemas.microsoft.com/office/drawing/2014/main" id="{FC61C177-8AE1-45F3-A1E8-69A82886E0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1" name="Text Box 10">
          <a:extLst>
            <a:ext uri="{FF2B5EF4-FFF2-40B4-BE49-F238E27FC236}">
              <a16:creationId xmlns:a16="http://schemas.microsoft.com/office/drawing/2014/main" id="{85421915-6F88-451A-911D-77091A0ACC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2" name="Text Box 11">
          <a:extLst>
            <a:ext uri="{FF2B5EF4-FFF2-40B4-BE49-F238E27FC236}">
              <a16:creationId xmlns:a16="http://schemas.microsoft.com/office/drawing/2014/main" id="{20FEBE50-8311-4A49-B4A0-F8492958F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3" name="Text Box 12">
          <a:extLst>
            <a:ext uri="{FF2B5EF4-FFF2-40B4-BE49-F238E27FC236}">
              <a16:creationId xmlns:a16="http://schemas.microsoft.com/office/drawing/2014/main" id="{7B633B99-BCA4-4C46-BE8B-FD2CCDCD95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4" name="Text Box 13">
          <a:extLst>
            <a:ext uri="{FF2B5EF4-FFF2-40B4-BE49-F238E27FC236}">
              <a16:creationId xmlns:a16="http://schemas.microsoft.com/office/drawing/2014/main" id="{8A740166-DB6F-4500-89E8-959BB5187F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5" name="Text Box 14">
          <a:extLst>
            <a:ext uri="{FF2B5EF4-FFF2-40B4-BE49-F238E27FC236}">
              <a16:creationId xmlns:a16="http://schemas.microsoft.com/office/drawing/2014/main" id="{2B6880D0-142E-410B-AFFD-0D7A5FB3A5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BFCB6B44-7403-4406-A16A-41E5421CFF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7" name="Text Box 16">
          <a:extLst>
            <a:ext uri="{FF2B5EF4-FFF2-40B4-BE49-F238E27FC236}">
              <a16:creationId xmlns:a16="http://schemas.microsoft.com/office/drawing/2014/main" id="{51D75332-BE5E-4B97-AE9C-E4C5E1AE1B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8" name="Text Box 18">
          <a:extLst>
            <a:ext uri="{FF2B5EF4-FFF2-40B4-BE49-F238E27FC236}">
              <a16:creationId xmlns:a16="http://schemas.microsoft.com/office/drawing/2014/main" id="{A168A4C5-8E26-43B9-9FC5-CBE3609EBE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9" name="Text Box 19">
          <a:extLst>
            <a:ext uri="{FF2B5EF4-FFF2-40B4-BE49-F238E27FC236}">
              <a16:creationId xmlns:a16="http://schemas.microsoft.com/office/drawing/2014/main" id="{7050E1AD-BFCE-4015-9EFD-7AA6015DDD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0" name="Text Box 20">
          <a:extLst>
            <a:ext uri="{FF2B5EF4-FFF2-40B4-BE49-F238E27FC236}">
              <a16:creationId xmlns:a16="http://schemas.microsoft.com/office/drawing/2014/main" id="{ED495C31-9254-4E7B-B6FB-F0E35E1C23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1" name="Text Box 21">
          <a:extLst>
            <a:ext uri="{FF2B5EF4-FFF2-40B4-BE49-F238E27FC236}">
              <a16:creationId xmlns:a16="http://schemas.microsoft.com/office/drawing/2014/main" id="{04D4FB37-9C98-4590-97ED-ECD3B19EB2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2" name="Text Box 22">
          <a:extLst>
            <a:ext uri="{FF2B5EF4-FFF2-40B4-BE49-F238E27FC236}">
              <a16:creationId xmlns:a16="http://schemas.microsoft.com/office/drawing/2014/main" id="{8DAF49C4-E45D-4401-A5CA-B7FF28358F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3" name="Text Box 23">
          <a:extLst>
            <a:ext uri="{FF2B5EF4-FFF2-40B4-BE49-F238E27FC236}">
              <a16:creationId xmlns:a16="http://schemas.microsoft.com/office/drawing/2014/main" id="{BBBC8AB9-E90B-4623-B183-76F3E1C9C5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4" name="Text Box 24">
          <a:extLst>
            <a:ext uri="{FF2B5EF4-FFF2-40B4-BE49-F238E27FC236}">
              <a16:creationId xmlns:a16="http://schemas.microsoft.com/office/drawing/2014/main" id="{D6FBFB79-2AD1-40CA-A2C5-C364286EEB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5" name="Text Box 25">
          <a:extLst>
            <a:ext uri="{FF2B5EF4-FFF2-40B4-BE49-F238E27FC236}">
              <a16:creationId xmlns:a16="http://schemas.microsoft.com/office/drawing/2014/main" id="{80239A7C-0488-407F-B7D8-87BE4F8A5E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6" name="Text Box 26">
          <a:extLst>
            <a:ext uri="{FF2B5EF4-FFF2-40B4-BE49-F238E27FC236}">
              <a16:creationId xmlns:a16="http://schemas.microsoft.com/office/drawing/2014/main" id="{F4920266-CDFE-4B68-A6F4-6336B87D5E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7" name="Text Box 27">
          <a:extLst>
            <a:ext uri="{FF2B5EF4-FFF2-40B4-BE49-F238E27FC236}">
              <a16:creationId xmlns:a16="http://schemas.microsoft.com/office/drawing/2014/main" id="{4B05595F-F67D-43E0-93B5-0E8FFE557D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8" name="Text Box 28">
          <a:extLst>
            <a:ext uri="{FF2B5EF4-FFF2-40B4-BE49-F238E27FC236}">
              <a16:creationId xmlns:a16="http://schemas.microsoft.com/office/drawing/2014/main" id="{4420BFBF-3069-43E1-85F6-56F969466D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9" name="Text Box 29">
          <a:extLst>
            <a:ext uri="{FF2B5EF4-FFF2-40B4-BE49-F238E27FC236}">
              <a16:creationId xmlns:a16="http://schemas.microsoft.com/office/drawing/2014/main" id="{437F960B-EDD3-456E-B708-3D4052A5A8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0" name="Text Box 30">
          <a:extLst>
            <a:ext uri="{FF2B5EF4-FFF2-40B4-BE49-F238E27FC236}">
              <a16:creationId xmlns:a16="http://schemas.microsoft.com/office/drawing/2014/main" id="{270D3B2E-12E1-41C4-A489-11B0AB5222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1" name="Text Box 31">
          <a:extLst>
            <a:ext uri="{FF2B5EF4-FFF2-40B4-BE49-F238E27FC236}">
              <a16:creationId xmlns:a16="http://schemas.microsoft.com/office/drawing/2014/main" id="{280F6DEC-B4C3-41A7-9A5A-E1EB3673AA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2" name="Text Box 32">
          <a:extLst>
            <a:ext uri="{FF2B5EF4-FFF2-40B4-BE49-F238E27FC236}">
              <a16:creationId xmlns:a16="http://schemas.microsoft.com/office/drawing/2014/main" id="{F9263642-655C-458E-9560-EF09A4B3CC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3" name="Text Box 33">
          <a:extLst>
            <a:ext uri="{FF2B5EF4-FFF2-40B4-BE49-F238E27FC236}">
              <a16:creationId xmlns:a16="http://schemas.microsoft.com/office/drawing/2014/main" id="{C601E97F-1287-4516-9E59-AFB039D687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4" name="Text Box 34">
          <a:extLst>
            <a:ext uri="{FF2B5EF4-FFF2-40B4-BE49-F238E27FC236}">
              <a16:creationId xmlns:a16="http://schemas.microsoft.com/office/drawing/2014/main" id="{3770E131-7C49-4604-BCB7-6F8FE5C44D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5" name="Text Box 35">
          <a:extLst>
            <a:ext uri="{FF2B5EF4-FFF2-40B4-BE49-F238E27FC236}">
              <a16:creationId xmlns:a16="http://schemas.microsoft.com/office/drawing/2014/main" id="{BD5BE0EA-CD63-438D-BBF1-15D41BEC17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6" name="Text Box 36">
          <a:extLst>
            <a:ext uri="{FF2B5EF4-FFF2-40B4-BE49-F238E27FC236}">
              <a16:creationId xmlns:a16="http://schemas.microsoft.com/office/drawing/2014/main" id="{54B978EE-699B-4C22-A287-E787A96356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7" name="Text Box 37">
          <a:extLst>
            <a:ext uri="{FF2B5EF4-FFF2-40B4-BE49-F238E27FC236}">
              <a16:creationId xmlns:a16="http://schemas.microsoft.com/office/drawing/2014/main" id="{18A3C262-5697-4359-9394-89F0D9646C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8" name="Text Box 38">
          <a:extLst>
            <a:ext uri="{FF2B5EF4-FFF2-40B4-BE49-F238E27FC236}">
              <a16:creationId xmlns:a16="http://schemas.microsoft.com/office/drawing/2014/main" id="{143A729F-B5C3-4A77-93D9-63D58F73DE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9" name="Text Box 39">
          <a:extLst>
            <a:ext uri="{FF2B5EF4-FFF2-40B4-BE49-F238E27FC236}">
              <a16:creationId xmlns:a16="http://schemas.microsoft.com/office/drawing/2014/main" id="{C5D4FC57-D6B8-4DE2-A745-D965D5659E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0" name="Text Box 40">
          <a:extLst>
            <a:ext uri="{FF2B5EF4-FFF2-40B4-BE49-F238E27FC236}">
              <a16:creationId xmlns:a16="http://schemas.microsoft.com/office/drawing/2014/main" id="{29FFCA90-CE9E-4C8A-882B-D25269B315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1" name="Text Box 41">
          <a:extLst>
            <a:ext uri="{FF2B5EF4-FFF2-40B4-BE49-F238E27FC236}">
              <a16:creationId xmlns:a16="http://schemas.microsoft.com/office/drawing/2014/main" id="{130CF679-3825-4C44-AB50-6CC77FCB5C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2" name="Text Box 42">
          <a:extLst>
            <a:ext uri="{FF2B5EF4-FFF2-40B4-BE49-F238E27FC236}">
              <a16:creationId xmlns:a16="http://schemas.microsoft.com/office/drawing/2014/main" id="{6BD9ED2C-C337-4330-8E32-909BAADA37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3" name="Text Box 43">
          <a:extLst>
            <a:ext uri="{FF2B5EF4-FFF2-40B4-BE49-F238E27FC236}">
              <a16:creationId xmlns:a16="http://schemas.microsoft.com/office/drawing/2014/main" id="{717EB527-2FD5-4574-8E30-BC571B3BE5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4" name="Text Box 44">
          <a:extLst>
            <a:ext uri="{FF2B5EF4-FFF2-40B4-BE49-F238E27FC236}">
              <a16:creationId xmlns:a16="http://schemas.microsoft.com/office/drawing/2014/main" id="{C18256B5-3F44-4726-8384-BE8BC3A598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5" name="Text Box 45">
          <a:extLst>
            <a:ext uri="{FF2B5EF4-FFF2-40B4-BE49-F238E27FC236}">
              <a16:creationId xmlns:a16="http://schemas.microsoft.com/office/drawing/2014/main" id="{C28BE397-3539-4E8C-A3FF-AEFE5F72C1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6" name="Text Box 46">
          <a:extLst>
            <a:ext uri="{FF2B5EF4-FFF2-40B4-BE49-F238E27FC236}">
              <a16:creationId xmlns:a16="http://schemas.microsoft.com/office/drawing/2014/main" id="{985F97EC-F2B9-4837-A4C9-61652016F7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7" name="Text Box 47">
          <a:extLst>
            <a:ext uri="{FF2B5EF4-FFF2-40B4-BE49-F238E27FC236}">
              <a16:creationId xmlns:a16="http://schemas.microsoft.com/office/drawing/2014/main" id="{BE859BDC-DC84-446F-893D-05E1EE07F7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8" name="Text Box 48">
          <a:extLst>
            <a:ext uri="{FF2B5EF4-FFF2-40B4-BE49-F238E27FC236}">
              <a16:creationId xmlns:a16="http://schemas.microsoft.com/office/drawing/2014/main" id="{53003F1F-47BA-442C-8335-BE6A6051DE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9" name="Text Box 49">
          <a:extLst>
            <a:ext uri="{FF2B5EF4-FFF2-40B4-BE49-F238E27FC236}">
              <a16:creationId xmlns:a16="http://schemas.microsoft.com/office/drawing/2014/main" id="{A74F8603-0B6D-47D8-B1E7-4076065C8B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0" name="Text Box 50">
          <a:extLst>
            <a:ext uri="{FF2B5EF4-FFF2-40B4-BE49-F238E27FC236}">
              <a16:creationId xmlns:a16="http://schemas.microsoft.com/office/drawing/2014/main" id="{C70696F0-F2C9-45BB-A09C-0DEB66EDAC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1" name="Text Box 51">
          <a:extLst>
            <a:ext uri="{FF2B5EF4-FFF2-40B4-BE49-F238E27FC236}">
              <a16:creationId xmlns:a16="http://schemas.microsoft.com/office/drawing/2014/main" id="{0867BCB1-AA24-4ABC-816A-A9FCD96010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2" name="Text Box 52">
          <a:extLst>
            <a:ext uri="{FF2B5EF4-FFF2-40B4-BE49-F238E27FC236}">
              <a16:creationId xmlns:a16="http://schemas.microsoft.com/office/drawing/2014/main" id="{DF08F29B-CF5B-4870-8E4C-5D925D9426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3" name="Text Box 53">
          <a:extLst>
            <a:ext uri="{FF2B5EF4-FFF2-40B4-BE49-F238E27FC236}">
              <a16:creationId xmlns:a16="http://schemas.microsoft.com/office/drawing/2014/main" id="{43AB15E9-DC6D-41E2-AEF7-E573D30DBA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4" name="Text Box 54">
          <a:extLst>
            <a:ext uri="{FF2B5EF4-FFF2-40B4-BE49-F238E27FC236}">
              <a16:creationId xmlns:a16="http://schemas.microsoft.com/office/drawing/2014/main" id="{DD7D7C3D-B508-4532-B564-C0FB157503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5" name="Text Box 55">
          <a:extLst>
            <a:ext uri="{FF2B5EF4-FFF2-40B4-BE49-F238E27FC236}">
              <a16:creationId xmlns:a16="http://schemas.microsoft.com/office/drawing/2014/main" id="{8A8F5941-F37C-45A6-BA99-B6ABF7552E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6" name="Text Box 56">
          <a:extLst>
            <a:ext uri="{FF2B5EF4-FFF2-40B4-BE49-F238E27FC236}">
              <a16:creationId xmlns:a16="http://schemas.microsoft.com/office/drawing/2014/main" id="{561254B9-C017-4CD1-83BE-5CA3742E53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7" name="Text Box 57">
          <a:extLst>
            <a:ext uri="{FF2B5EF4-FFF2-40B4-BE49-F238E27FC236}">
              <a16:creationId xmlns:a16="http://schemas.microsoft.com/office/drawing/2014/main" id="{42662812-4347-47D7-8EDC-E7E617356E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8" name="Text Box 58">
          <a:extLst>
            <a:ext uri="{FF2B5EF4-FFF2-40B4-BE49-F238E27FC236}">
              <a16:creationId xmlns:a16="http://schemas.microsoft.com/office/drawing/2014/main" id="{C8810D9E-9B7E-454B-BF4B-BF3E8F938D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9" name="Text Box 59">
          <a:extLst>
            <a:ext uri="{FF2B5EF4-FFF2-40B4-BE49-F238E27FC236}">
              <a16:creationId xmlns:a16="http://schemas.microsoft.com/office/drawing/2014/main" id="{9F68E831-9CFB-4725-9350-A874A7C737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0" name="Text Box 60">
          <a:extLst>
            <a:ext uri="{FF2B5EF4-FFF2-40B4-BE49-F238E27FC236}">
              <a16:creationId xmlns:a16="http://schemas.microsoft.com/office/drawing/2014/main" id="{78423DEA-E513-42D7-A5F4-0983BDCCB2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1" name="Text Box 61">
          <a:extLst>
            <a:ext uri="{FF2B5EF4-FFF2-40B4-BE49-F238E27FC236}">
              <a16:creationId xmlns:a16="http://schemas.microsoft.com/office/drawing/2014/main" id="{0CE1F25D-510F-4994-9446-E676AF54B1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2" name="Text Box 62">
          <a:extLst>
            <a:ext uri="{FF2B5EF4-FFF2-40B4-BE49-F238E27FC236}">
              <a16:creationId xmlns:a16="http://schemas.microsoft.com/office/drawing/2014/main" id="{C7CC0660-8BFA-4472-A999-3A19B51C87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3" name="Text Box 63">
          <a:extLst>
            <a:ext uri="{FF2B5EF4-FFF2-40B4-BE49-F238E27FC236}">
              <a16:creationId xmlns:a16="http://schemas.microsoft.com/office/drawing/2014/main" id="{071439E2-D3F0-492A-9B8E-E93A136393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4" name="Text Box 64">
          <a:extLst>
            <a:ext uri="{FF2B5EF4-FFF2-40B4-BE49-F238E27FC236}">
              <a16:creationId xmlns:a16="http://schemas.microsoft.com/office/drawing/2014/main" id="{D5A543B5-2624-4508-8E66-30F4708355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5" name="Text Box 65">
          <a:extLst>
            <a:ext uri="{FF2B5EF4-FFF2-40B4-BE49-F238E27FC236}">
              <a16:creationId xmlns:a16="http://schemas.microsoft.com/office/drawing/2014/main" id="{94C90412-B4F0-4929-97EA-9488C04411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6" name="Text Box 66">
          <a:extLst>
            <a:ext uri="{FF2B5EF4-FFF2-40B4-BE49-F238E27FC236}">
              <a16:creationId xmlns:a16="http://schemas.microsoft.com/office/drawing/2014/main" id="{6B8DF913-9668-49FF-AC08-1A5E584C16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7" name="Text Box 67">
          <a:extLst>
            <a:ext uri="{FF2B5EF4-FFF2-40B4-BE49-F238E27FC236}">
              <a16:creationId xmlns:a16="http://schemas.microsoft.com/office/drawing/2014/main" id="{2A017C17-5724-40A0-811A-677351CB1B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8" name="Text Box 68">
          <a:extLst>
            <a:ext uri="{FF2B5EF4-FFF2-40B4-BE49-F238E27FC236}">
              <a16:creationId xmlns:a16="http://schemas.microsoft.com/office/drawing/2014/main" id="{625258CC-50F9-471A-A883-57FA56D3DA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9" name="Text Box 69">
          <a:extLst>
            <a:ext uri="{FF2B5EF4-FFF2-40B4-BE49-F238E27FC236}">
              <a16:creationId xmlns:a16="http://schemas.microsoft.com/office/drawing/2014/main" id="{73C9823E-10AC-48A4-8F5B-1B089A2BBD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0" name="Text Box 70">
          <a:extLst>
            <a:ext uri="{FF2B5EF4-FFF2-40B4-BE49-F238E27FC236}">
              <a16:creationId xmlns:a16="http://schemas.microsoft.com/office/drawing/2014/main" id="{E7C96B78-99DD-4624-B87B-C41397B48E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1" name="Text Box 71">
          <a:extLst>
            <a:ext uri="{FF2B5EF4-FFF2-40B4-BE49-F238E27FC236}">
              <a16:creationId xmlns:a16="http://schemas.microsoft.com/office/drawing/2014/main" id="{9CDB74B0-457C-4108-8B99-48A4B05614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2" name="Text Box 72">
          <a:extLst>
            <a:ext uri="{FF2B5EF4-FFF2-40B4-BE49-F238E27FC236}">
              <a16:creationId xmlns:a16="http://schemas.microsoft.com/office/drawing/2014/main" id="{CFB5741F-F923-4550-A535-DBB8BF60E9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3" name="Text Box 73">
          <a:extLst>
            <a:ext uri="{FF2B5EF4-FFF2-40B4-BE49-F238E27FC236}">
              <a16:creationId xmlns:a16="http://schemas.microsoft.com/office/drawing/2014/main" id="{BEECBDAA-7323-4E14-9CD1-DAE73676D4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4" name="Text Box 74">
          <a:extLst>
            <a:ext uri="{FF2B5EF4-FFF2-40B4-BE49-F238E27FC236}">
              <a16:creationId xmlns:a16="http://schemas.microsoft.com/office/drawing/2014/main" id="{4F970ACE-B964-4F4B-A3AC-6C74EA8A35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5" name="Text Box 75">
          <a:extLst>
            <a:ext uri="{FF2B5EF4-FFF2-40B4-BE49-F238E27FC236}">
              <a16:creationId xmlns:a16="http://schemas.microsoft.com/office/drawing/2014/main" id="{8C28240C-19F6-4258-99C3-1B049A9AFD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6" name="Text Box 76">
          <a:extLst>
            <a:ext uri="{FF2B5EF4-FFF2-40B4-BE49-F238E27FC236}">
              <a16:creationId xmlns:a16="http://schemas.microsoft.com/office/drawing/2014/main" id="{86A3158B-3A32-4348-ACD8-666F7CEDF1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7" name="Text Box 77">
          <a:extLst>
            <a:ext uri="{FF2B5EF4-FFF2-40B4-BE49-F238E27FC236}">
              <a16:creationId xmlns:a16="http://schemas.microsoft.com/office/drawing/2014/main" id="{48E990F1-9271-4140-9BB1-580A711CC1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8" name="Text Box 78">
          <a:extLst>
            <a:ext uri="{FF2B5EF4-FFF2-40B4-BE49-F238E27FC236}">
              <a16:creationId xmlns:a16="http://schemas.microsoft.com/office/drawing/2014/main" id="{ABA83DC7-CBE1-4457-9AB0-B20430F743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9" name="Text Box 79">
          <a:extLst>
            <a:ext uri="{FF2B5EF4-FFF2-40B4-BE49-F238E27FC236}">
              <a16:creationId xmlns:a16="http://schemas.microsoft.com/office/drawing/2014/main" id="{AFAD7979-3FFC-4214-9C20-382B5324B4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0" name="Text Box 80">
          <a:extLst>
            <a:ext uri="{FF2B5EF4-FFF2-40B4-BE49-F238E27FC236}">
              <a16:creationId xmlns:a16="http://schemas.microsoft.com/office/drawing/2014/main" id="{481DC1A7-39AC-499B-B43F-C143C145BE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1" name="Text Box 81">
          <a:extLst>
            <a:ext uri="{FF2B5EF4-FFF2-40B4-BE49-F238E27FC236}">
              <a16:creationId xmlns:a16="http://schemas.microsoft.com/office/drawing/2014/main" id="{70C750E3-5E23-4520-A246-594E659ABF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2" name="Text Box 82">
          <a:extLst>
            <a:ext uri="{FF2B5EF4-FFF2-40B4-BE49-F238E27FC236}">
              <a16:creationId xmlns:a16="http://schemas.microsoft.com/office/drawing/2014/main" id="{338C9A3E-E77B-475C-8528-EC3E32F8BB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3" name="Text Box 83">
          <a:extLst>
            <a:ext uri="{FF2B5EF4-FFF2-40B4-BE49-F238E27FC236}">
              <a16:creationId xmlns:a16="http://schemas.microsoft.com/office/drawing/2014/main" id="{0CA7362E-2AA3-462E-8F8E-72D6C92DB4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4" name="Text Box 84">
          <a:extLst>
            <a:ext uri="{FF2B5EF4-FFF2-40B4-BE49-F238E27FC236}">
              <a16:creationId xmlns:a16="http://schemas.microsoft.com/office/drawing/2014/main" id="{EDB598D6-7232-498E-AC1D-79E6D73618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5" name="Text Box 85">
          <a:extLst>
            <a:ext uri="{FF2B5EF4-FFF2-40B4-BE49-F238E27FC236}">
              <a16:creationId xmlns:a16="http://schemas.microsoft.com/office/drawing/2014/main" id="{30AEA125-ED01-4143-93F7-3139E6B2B0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6" name="Text Box 86">
          <a:extLst>
            <a:ext uri="{FF2B5EF4-FFF2-40B4-BE49-F238E27FC236}">
              <a16:creationId xmlns:a16="http://schemas.microsoft.com/office/drawing/2014/main" id="{03E088AC-3A01-4D4E-AC06-8223C3DBB9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7" name="Text Box 87">
          <a:extLst>
            <a:ext uri="{FF2B5EF4-FFF2-40B4-BE49-F238E27FC236}">
              <a16:creationId xmlns:a16="http://schemas.microsoft.com/office/drawing/2014/main" id="{86133F7E-800D-4A80-9EC0-0C6E967BE4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8" name="Text Box 88">
          <a:extLst>
            <a:ext uri="{FF2B5EF4-FFF2-40B4-BE49-F238E27FC236}">
              <a16:creationId xmlns:a16="http://schemas.microsoft.com/office/drawing/2014/main" id="{A8B7E7D0-10B1-472E-96EC-AD36765D2D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9" name="Text Box 89">
          <a:extLst>
            <a:ext uri="{FF2B5EF4-FFF2-40B4-BE49-F238E27FC236}">
              <a16:creationId xmlns:a16="http://schemas.microsoft.com/office/drawing/2014/main" id="{FD17AAB2-A8A2-416E-BD68-B97CEDF398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0" name="Text Box 90">
          <a:extLst>
            <a:ext uri="{FF2B5EF4-FFF2-40B4-BE49-F238E27FC236}">
              <a16:creationId xmlns:a16="http://schemas.microsoft.com/office/drawing/2014/main" id="{26111FF5-F989-422D-AD8D-B27332F6A5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1" name="Text Box 91">
          <a:extLst>
            <a:ext uri="{FF2B5EF4-FFF2-40B4-BE49-F238E27FC236}">
              <a16:creationId xmlns:a16="http://schemas.microsoft.com/office/drawing/2014/main" id="{50892A8B-5A42-4C2A-8872-05C4D5479D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2" name="Text Box 92">
          <a:extLst>
            <a:ext uri="{FF2B5EF4-FFF2-40B4-BE49-F238E27FC236}">
              <a16:creationId xmlns:a16="http://schemas.microsoft.com/office/drawing/2014/main" id="{CBA84793-5C46-42AD-8221-36E94EA2BB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3" name="Text Box 93">
          <a:extLst>
            <a:ext uri="{FF2B5EF4-FFF2-40B4-BE49-F238E27FC236}">
              <a16:creationId xmlns:a16="http://schemas.microsoft.com/office/drawing/2014/main" id="{B707972D-18A4-4E83-A3F7-EBF48E1A39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4" name="Text Box 94">
          <a:extLst>
            <a:ext uri="{FF2B5EF4-FFF2-40B4-BE49-F238E27FC236}">
              <a16:creationId xmlns:a16="http://schemas.microsoft.com/office/drawing/2014/main" id="{682809DB-FAA9-46EE-8A76-4BBFDAB6DD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5" name="Text Box 95">
          <a:extLst>
            <a:ext uri="{FF2B5EF4-FFF2-40B4-BE49-F238E27FC236}">
              <a16:creationId xmlns:a16="http://schemas.microsoft.com/office/drawing/2014/main" id="{50A51DD0-5C41-469D-A21F-737E95FF1E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6" name="Text Box 96">
          <a:extLst>
            <a:ext uri="{FF2B5EF4-FFF2-40B4-BE49-F238E27FC236}">
              <a16:creationId xmlns:a16="http://schemas.microsoft.com/office/drawing/2014/main" id="{0FF8544A-2F34-4402-83ED-8AB525574E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7" name="Text Box 97">
          <a:extLst>
            <a:ext uri="{FF2B5EF4-FFF2-40B4-BE49-F238E27FC236}">
              <a16:creationId xmlns:a16="http://schemas.microsoft.com/office/drawing/2014/main" id="{F3FB754A-9AC5-4888-BC2C-153521A0F6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8" name="Text Box 98">
          <a:extLst>
            <a:ext uri="{FF2B5EF4-FFF2-40B4-BE49-F238E27FC236}">
              <a16:creationId xmlns:a16="http://schemas.microsoft.com/office/drawing/2014/main" id="{7FCAF7DA-3A11-48DA-B3FE-079CC21E31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9" name="Text Box 99">
          <a:extLst>
            <a:ext uri="{FF2B5EF4-FFF2-40B4-BE49-F238E27FC236}">
              <a16:creationId xmlns:a16="http://schemas.microsoft.com/office/drawing/2014/main" id="{FB8F2103-ECB7-4569-A888-949A37B02A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0" name="Text Box 100">
          <a:extLst>
            <a:ext uri="{FF2B5EF4-FFF2-40B4-BE49-F238E27FC236}">
              <a16:creationId xmlns:a16="http://schemas.microsoft.com/office/drawing/2014/main" id="{4719C7B2-5A2C-468D-931D-AFAA512B6E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1" name="Text Box 101">
          <a:extLst>
            <a:ext uri="{FF2B5EF4-FFF2-40B4-BE49-F238E27FC236}">
              <a16:creationId xmlns:a16="http://schemas.microsoft.com/office/drawing/2014/main" id="{E3030B2B-E4FD-40F6-942F-41D0F96F84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2" name="Text Box 102">
          <a:extLst>
            <a:ext uri="{FF2B5EF4-FFF2-40B4-BE49-F238E27FC236}">
              <a16:creationId xmlns:a16="http://schemas.microsoft.com/office/drawing/2014/main" id="{34E2473B-85D2-4468-B0E3-9BAFF9FC7F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3" name="Text Box 103">
          <a:extLst>
            <a:ext uri="{FF2B5EF4-FFF2-40B4-BE49-F238E27FC236}">
              <a16:creationId xmlns:a16="http://schemas.microsoft.com/office/drawing/2014/main" id="{1AFCF1BA-7FFD-413A-90F6-A25EF28F93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4" name="Text Box 104">
          <a:extLst>
            <a:ext uri="{FF2B5EF4-FFF2-40B4-BE49-F238E27FC236}">
              <a16:creationId xmlns:a16="http://schemas.microsoft.com/office/drawing/2014/main" id="{0BE40611-2C18-451F-9C44-3FE930D86C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5" name="Text Box 105">
          <a:extLst>
            <a:ext uri="{FF2B5EF4-FFF2-40B4-BE49-F238E27FC236}">
              <a16:creationId xmlns:a16="http://schemas.microsoft.com/office/drawing/2014/main" id="{319E7066-350B-4B07-B4AF-334E9C810E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6" name="Text Box 106">
          <a:extLst>
            <a:ext uri="{FF2B5EF4-FFF2-40B4-BE49-F238E27FC236}">
              <a16:creationId xmlns:a16="http://schemas.microsoft.com/office/drawing/2014/main" id="{01C56FAE-FB3C-4099-9AA8-B7A377E129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7" name="Text Box 107">
          <a:extLst>
            <a:ext uri="{FF2B5EF4-FFF2-40B4-BE49-F238E27FC236}">
              <a16:creationId xmlns:a16="http://schemas.microsoft.com/office/drawing/2014/main" id="{610280C6-6B5F-45B3-8F78-BB92BE9A87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8" name="Text Box 108">
          <a:extLst>
            <a:ext uri="{FF2B5EF4-FFF2-40B4-BE49-F238E27FC236}">
              <a16:creationId xmlns:a16="http://schemas.microsoft.com/office/drawing/2014/main" id="{51F5C28B-7243-49A2-8396-D87E6CFD90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9" name="Text Box 109">
          <a:extLst>
            <a:ext uri="{FF2B5EF4-FFF2-40B4-BE49-F238E27FC236}">
              <a16:creationId xmlns:a16="http://schemas.microsoft.com/office/drawing/2014/main" id="{A6393E9E-431E-48CA-A6F4-B7A1C87B5C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0" name="Text Box 110">
          <a:extLst>
            <a:ext uri="{FF2B5EF4-FFF2-40B4-BE49-F238E27FC236}">
              <a16:creationId xmlns:a16="http://schemas.microsoft.com/office/drawing/2014/main" id="{5AD3C73E-2127-45A9-9D2A-68C5182BE8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1" name="Text Box 111">
          <a:extLst>
            <a:ext uri="{FF2B5EF4-FFF2-40B4-BE49-F238E27FC236}">
              <a16:creationId xmlns:a16="http://schemas.microsoft.com/office/drawing/2014/main" id="{24E5CF48-15CD-42AA-853C-D8B0E25B67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2" name="Text Box 112">
          <a:extLst>
            <a:ext uri="{FF2B5EF4-FFF2-40B4-BE49-F238E27FC236}">
              <a16:creationId xmlns:a16="http://schemas.microsoft.com/office/drawing/2014/main" id="{4782115A-7E8C-475B-A444-F972D505E9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3" name="Text Box 113">
          <a:extLst>
            <a:ext uri="{FF2B5EF4-FFF2-40B4-BE49-F238E27FC236}">
              <a16:creationId xmlns:a16="http://schemas.microsoft.com/office/drawing/2014/main" id="{3A33A909-6426-4EF7-941A-816AE0786C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4" name="Text Box 114">
          <a:extLst>
            <a:ext uri="{FF2B5EF4-FFF2-40B4-BE49-F238E27FC236}">
              <a16:creationId xmlns:a16="http://schemas.microsoft.com/office/drawing/2014/main" id="{48BDFF7E-1D4E-4199-9C65-EE1440EABA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5" name="Text Box 115">
          <a:extLst>
            <a:ext uri="{FF2B5EF4-FFF2-40B4-BE49-F238E27FC236}">
              <a16:creationId xmlns:a16="http://schemas.microsoft.com/office/drawing/2014/main" id="{EFC3CD64-1A56-4B48-86CE-4357229459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6" name="Text Box 116">
          <a:extLst>
            <a:ext uri="{FF2B5EF4-FFF2-40B4-BE49-F238E27FC236}">
              <a16:creationId xmlns:a16="http://schemas.microsoft.com/office/drawing/2014/main" id="{8F355C37-403F-4DFC-B4E9-D975FE7361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7" name="Text Box 117">
          <a:extLst>
            <a:ext uri="{FF2B5EF4-FFF2-40B4-BE49-F238E27FC236}">
              <a16:creationId xmlns:a16="http://schemas.microsoft.com/office/drawing/2014/main" id="{C77E5DED-7DB0-47CC-BDE5-F5C4F1DFED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8" name="Text Box 118">
          <a:extLst>
            <a:ext uri="{FF2B5EF4-FFF2-40B4-BE49-F238E27FC236}">
              <a16:creationId xmlns:a16="http://schemas.microsoft.com/office/drawing/2014/main" id="{A963CA6E-985E-43B2-A6BA-97F742DA99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9" name="Text Box 119">
          <a:extLst>
            <a:ext uri="{FF2B5EF4-FFF2-40B4-BE49-F238E27FC236}">
              <a16:creationId xmlns:a16="http://schemas.microsoft.com/office/drawing/2014/main" id="{EC48307C-AE4A-482E-B726-DB9DE8BAAC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0" name="Text Box 120">
          <a:extLst>
            <a:ext uri="{FF2B5EF4-FFF2-40B4-BE49-F238E27FC236}">
              <a16:creationId xmlns:a16="http://schemas.microsoft.com/office/drawing/2014/main" id="{A55326CF-4777-42DF-A9EF-8020823F28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1" name="Text Box 121">
          <a:extLst>
            <a:ext uri="{FF2B5EF4-FFF2-40B4-BE49-F238E27FC236}">
              <a16:creationId xmlns:a16="http://schemas.microsoft.com/office/drawing/2014/main" id="{AE40598E-3858-40CF-82F6-6877AAF997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2" name="Text Box 122">
          <a:extLst>
            <a:ext uri="{FF2B5EF4-FFF2-40B4-BE49-F238E27FC236}">
              <a16:creationId xmlns:a16="http://schemas.microsoft.com/office/drawing/2014/main" id="{55A6D929-5726-435F-932B-F942E8363E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3" name="Text Box 123">
          <a:extLst>
            <a:ext uri="{FF2B5EF4-FFF2-40B4-BE49-F238E27FC236}">
              <a16:creationId xmlns:a16="http://schemas.microsoft.com/office/drawing/2014/main" id="{9744478A-CD56-4880-B2C5-A03E537141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4" name="Text Box 124">
          <a:extLst>
            <a:ext uri="{FF2B5EF4-FFF2-40B4-BE49-F238E27FC236}">
              <a16:creationId xmlns:a16="http://schemas.microsoft.com/office/drawing/2014/main" id="{57C283E7-F37A-4F5A-94A1-A1E544DC9C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5" name="Text Box 125">
          <a:extLst>
            <a:ext uri="{FF2B5EF4-FFF2-40B4-BE49-F238E27FC236}">
              <a16:creationId xmlns:a16="http://schemas.microsoft.com/office/drawing/2014/main" id="{DF6AB6F4-B372-4C49-A049-E6D035BD2B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6" name="Text Box 126">
          <a:extLst>
            <a:ext uri="{FF2B5EF4-FFF2-40B4-BE49-F238E27FC236}">
              <a16:creationId xmlns:a16="http://schemas.microsoft.com/office/drawing/2014/main" id="{DBAAEE8E-D89B-42BB-859C-09C31ECFF1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7" name="Text Box 127">
          <a:extLst>
            <a:ext uri="{FF2B5EF4-FFF2-40B4-BE49-F238E27FC236}">
              <a16:creationId xmlns:a16="http://schemas.microsoft.com/office/drawing/2014/main" id="{715C91E5-D8B6-4FC2-9859-288B4A3B20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8" name="Text Box 128">
          <a:extLst>
            <a:ext uri="{FF2B5EF4-FFF2-40B4-BE49-F238E27FC236}">
              <a16:creationId xmlns:a16="http://schemas.microsoft.com/office/drawing/2014/main" id="{134E7B41-8E92-49E3-97A3-7259F0ED73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9" name="Text Box 129">
          <a:extLst>
            <a:ext uri="{FF2B5EF4-FFF2-40B4-BE49-F238E27FC236}">
              <a16:creationId xmlns:a16="http://schemas.microsoft.com/office/drawing/2014/main" id="{A2DEC8A5-E41E-40F2-A355-7B7B26BAE8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0" name="Text Box 130">
          <a:extLst>
            <a:ext uri="{FF2B5EF4-FFF2-40B4-BE49-F238E27FC236}">
              <a16:creationId xmlns:a16="http://schemas.microsoft.com/office/drawing/2014/main" id="{3A132FB4-3BD6-4027-B0DA-8EED7AC573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1" name="Text Box 131">
          <a:extLst>
            <a:ext uri="{FF2B5EF4-FFF2-40B4-BE49-F238E27FC236}">
              <a16:creationId xmlns:a16="http://schemas.microsoft.com/office/drawing/2014/main" id="{1BB931E2-DFF9-4BB6-A7E4-88F4C3BF2E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2" name="Text Box 132">
          <a:extLst>
            <a:ext uri="{FF2B5EF4-FFF2-40B4-BE49-F238E27FC236}">
              <a16:creationId xmlns:a16="http://schemas.microsoft.com/office/drawing/2014/main" id="{19285E75-01BF-4E3B-A95D-A817DEFAB6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3" name="Text Box 133">
          <a:extLst>
            <a:ext uri="{FF2B5EF4-FFF2-40B4-BE49-F238E27FC236}">
              <a16:creationId xmlns:a16="http://schemas.microsoft.com/office/drawing/2014/main" id="{20B57E75-D368-4240-A501-399513113D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4" name="Text Box 134">
          <a:extLst>
            <a:ext uri="{FF2B5EF4-FFF2-40B4-BE49-F238E27FC236}">
              <a16:creationId xmlns:a16="http://schemas.microsoft.com/office/drawing/2014/main" id="{9C09164D-1919-4D7D-8D96-B2079CD5F3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5" name="Text Box 135">
          <a:extLst>
            <a:ext uri="{FF2B5EF4-FFF2-40B4-BE49-F238E27FC236}">
              <a16:creationId xmlns:a16="http://schemas.microsoft.com/office/drawing/2014/main" id="{E99712C8-14C9-4A6C-9641-268F69EB33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6" name="Text Box 136">
          <a:extLst>
            <a:ext uri="{FF2B5EF4-FFF2-40B4-BE49-F238E27FC236}">
              <a16:creationId xmlns:a16="http://schemas.microsoft.com/office/drawing/2014/main" id="{054457BA-081F-4D76-9C2A-AD3BFD52D4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7" name="Text Box 137">
          <a:extLst>
            <a:ext uri="{FF2B5EF4-FFF2-40B4-BE49-F238E27FC236}">
              <a16:creationId xmlns:a16="http://schemas.microsoft.com/office/drawing/2014/main" id="{3AFE9AAA-3BA9-4E21-8C6A-5D02B6FC79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8" name="Text Box 138">
          <a:extLst>
            <a:ext uri="{FF2B5EF4-FFF2-40B4-BE49-F238E27FC236}">
              <a16:creationId xmlns:a16="http://schemas.microsoft.com/office/drawing/2014/main" id="{8D9BCD44-1D01-424A-A13E-B9138230CF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9" name="Text Box 139">
          <a:extLst>
            <a:ext uri="{FF2B5EF4-FFF2-40B4-BE49-F238E27FC236}">
              <a16:creationId xmlns:a16="http://schemas.microsoft.com/office/drawing/2014/main" id="{B46A260E-5C65-4C6E-A144-F9361DD36C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0" name="Text Box 140">
          <a:extLst>
            <a:ext uri="{FF2B5EF4-FFF2-40B4-BE49-F238E27FC236}">
              <a16:creationId xmlns:a16="http://schemas.microsoft.com/office/drawing/2014/main" id="{3B44192B-BFE8-474B-97E0-64A6524459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1" name="Text Box 141">
          <a:extLst>
            <a:ext uri="{FF2B5EF4-FFF2-40B4-BE49-F238E27FC236}">
              <a16:creationId xmlns:a16="http://schemas.microsoft.com/office/drawing/2014/main" id="{6697BCF7-BEC2-4511-B898-42949EBCF2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2" name="Text Box 142">
          <a:extLst>
            <a:ext uri="{FF2B5EF4-FFF2-40B4-BE49-F238E27FC236}">
              <a16:creationId xmlns:a16="http://schemas.microsoft.com/office/drawing/2014/main" id="{0B9768CA-5A1B-4D1C-9F25-1A53171B7D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3" name="Text Box 143">
          <a:extLst>
            <a:ext uri="{FF2B5EF4-FFF2-40B4-BE49-F238E27FC236}">
              <a16:creationId xmlns:a16="http://schemas.microsoft.com/office/drawing/2014/main" id="{E7F69E4B-C948-4BAC-A4B5-368BB09EAF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4" name="Text Box 144">
          <a:extLst>
            <a:ext uri="{FF2B5EF4-FFF2-40B4-BE49-F238E27FC236}">
              <a16:creationId xmlns:a16="http://schemas.microsoft.com/office/drawing/2014/main" id="{7781BF2E-60DE-42F0-BC51-8E98F5B098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5" name="Text Box 145">
          <a:extLst>
            <a:ext uri="{FF2B5EF4-FFF2-40B4-BE49-F238E27FC236}">
              <a16:creationId xmlns:a16="http://schemas.microsoft.com/office/drawing/2014/main" id="{09760A98-C92F-473C-B335-6555C15902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6" name="Text Box 146">
          <a:extLst>
            <a:ext uri="{FF2B5EF4-FFF2-40B4-BE49-F238E27FC236}">
              <a16:creationId xmlns:a16="http://schemas.microsoft.com/office/drawing/2014/main" id="{C9859459-4FD5-4BDB-A5D2-9EEE8792C4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7" name="Text Box 147">
          <a:extLst>
            <a:ext uri="{FF2B5EF4-FFF2-40B4-BE49-F238E27FC236}">
              <a16:creationId xmlns:a16="http://schemas.microsoft.com/office/drawing/2014/main" id="{257383E5-04C4-4C29-A3B3-77787BE981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8" name="Text Box 148">
          <a:extLst>
            <a:ext uri="{FF2B5EF4-FFF2-40B4-BE49-F238E27FC236}">
              <a16:creationId xmlns:a16="http://schemas.microsoft.com/office/drawing/2014/main" id="{90E3C893-5F49-4ECE-B24D-95E6E6795D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9" name="Text Box 149">
          <a:extLst>
            <a:ext uri="{FF2B5EF4-FFF2-40B4-BE49-F238E27FC236}">
              <a16:creationId xmlns:a16="http://schemas.microsoft.com/office/drawing/2014/main" id="{56402A8F-0788-4D33-AACB-B195D22923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0" name="Text Box 150">
          <a:extLst>
            <a:ext uri="{FF2B5EF4-FFF2-40B4-BE49-F238E27FC236}">
              <a16:creationId xmlns:a16="http://schemas.microsoft.com/office/drawing/2014/main" id="{3DA18FBD-45E5-4682-B09D-6C7BDE24DD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1" name="Text Box 151">
          <a:extLst>
            <a:ext uri="{FF2B5EF4-FFF2-40B4-BE49-F238E27FC236}">
              <a16:creationId xmlns:a16="http://schemas.microsoft.com/office/drawing/2014/main" id="{81587458-AC1F-4D72-A414-3BA52EA441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2" name="Text Box 152">
          <a:extLst>
            <a:ext uri="{FF2B5EF4-FFF2-40B4-BE49-F238E27FC236}">
              <a16:creationId xmlns:a16="http://schemas.microsoft.com/office/drawing/2014/main" id="{28A39A72-497B-4923-8693-BB86B47E09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3" name="Text Box 153">
          <a:extLst>
            <a:ext uri="{FF2B5EF4-FFF2-40B4-BE49-F238E27FC236}">
              <a16:creationId xmlns:a16="http://schemas.microsoft.com/office/drawing/2014/main" id="{B1C6D0F9-E4F0-4FD0-9773-451707FBD1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4" name="Text Box 154">
          <a:extLst>
            <a:ext uri="{FF2B5EF4-FFF2-40B4-BE49-F238E27FC236}">
              <a16:creationId xmlns:a16="http://schemas.microsoft.com/office/drawing/2014/main" id="{596C3E25-43E5-4A00-9D72-20C0B7A1B2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5" name="Text Box 155">
          <a:extLst>
            <a:ext uri="{FF2B5EF4-FFF2-40B4-BE49-F238E27FC236}">
              <a16:creationId xmlns:a16="http://schemas.microsoft.com/office/drawing/2014/main" id="{ED822D7E-CACB-404D-BF43-3F03F21E00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6" name="Text Box 156">
          <a:extLst>
            <a:ext uri="{FF2B5EF4-FFF2-40B4-BE49-F238E27FC236}">
              <a16:creationId xmlns:a16="http://schemas.microsoft.com/office/drawing/2014/main" id="{B8358169-6F58-4C78-B5D9-558707D035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D1F060D1-CA59-41B9-BE76-1B678A8B89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212EBC73-F73A-40AB-84D5-23700332E3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09" name="Text Box 3">
          <a:extLst>
            <a:ext uri="{FF2B5EF4-FFF2-40B4-BE49-F238E27FC236}">
              <a16:creationId xmlns:a16="http://schemas.microsoft.com/office/drawing/2014/main" id="{73358EE1-4975-4809-AFE0-543CDC1CAE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0" name="Text Box 4">
          <a:extLst>
            <a:ext uri="{FF2B5EF4-FFF2-40B4-BE49-F238E27FC236}">
              <a16:creationId xmlns:a16="http://schemas.microsoft.com/office/drawing/2014/main" id="{F6DC0B4E-697B-4971-BCEC-6C99B3DF2C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1" name="Text Box 5">
          <a:extLst>
            <a:ext uri="{FF2B5EF4-FFF2-40B4-BE49-F238E27FC236}">
              <a16:creationId xmlns:a16="http://schemas.microsoft.com/office/drawing/2014/main" id="{31483435-6FD9-46E9-A94F-C27CFE716A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2" name="Text Box 6">
          <a:extLst>
            <a:ext uri="{FF2B5EF4-FFF2-40B4-BE49-F238E27FC236}">
              <a16:creationId xmlns:a16="http://schemas.microsoft.com/office/drawing/2014/main" id="{DD583DC9-9986-4109-8D4A-980B247ECE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3" name="Text Box 7">
          <a:extLst>
            <a:ext uri="{FF2B5EF4-FFF2-40B4-BE49-F238E27FC236}">
              <a16:creationId xmlns:a16="http://schemas.microsoft.com/office/drawing/2014/main" id="{876434B7-D764-4139-BD8C-3ABDD102EA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4" name="Text Box 8">
          <a:extLst>
            <a:ext uri="{FF2B5EF4-FFF2-40B4-BE49-F238E27FC236}">
              <a16:creationId xmlns:a16="http://schemas.microsoft.com/office/drawing/2014/main" id="{20CADF16-685B-4D8E-B336-157AADB6B7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5" name="Text Box 9">
          <a:extLst>
            <a:ext uri="{FF2B5EF4-FFF2-40B4-BE49-F238E27FC236}">
              <a16:creationId xmlns:a16="http://schemas.microsoft.com/office/drawing/2014/main" id="{B462024E-E778-47CF-8A38-8441BD8A5A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6" name="Text Box 10">
          <a:extLst>
            <a:ext uri="{FF2B5EF4-FFF2-40B4-BE49-F238E27FC236}">
              <a16:creationId xmlns:a16="http://schemas.microsoft.com/office/drawing/2014/main" id="{EA4B5C74-7F64-42EB-A319-E319F135DC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7" name="Text Box 11">
          <a:extLst>
            <a:ext uri="{FF2B5EF4-FFF2-40B4-BE49-F238E27FC236}">
              <a16:creationId xmlns:a16="http://schemas.microsoft.com/office/drawing/2014/main" id="{7132C985-0766-4884-9549-D9D5639435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8" name="Text Box 12">
          <a:extLst>
            <a:ext uri="{FF2B5EF4-FFF2-40B4-BE49-F238E27FC236}">
              <a16:creationId xmlns:a16="http://schemas.microsoft.com/office/drawing/2014/main" id="{B9B647F9-6C17-413C-BB88-9E1C0C2546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9" name="Text Box 13">
          <a:extLst>
            <a:ext uri="{FF2B5EF4-FFF2-40B4-BE49-F238E27FC236}">
              <a16:creationId xmlns:a16="http://schemas.microsoft.com/office/drawing/2014/main" id="{B5C49848-BBBF-42F1-B98C-2059C4B4F9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0" name="Text Box 14">
          <a:extLst>
            <a:ext uri="{FF2B5EF4-FFF2-40B4-BE49-F238E27FC236}">
              <a16:creationId xmlns:a16="http://schemas.microsoft.com/office/drawing/2014/main" id="{EAD32AB4-0E0E-469E-A7C8-4806441598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28C45EC4-E9A0-4B23-8B10-9E2889BC1F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2" name="Text Box 16">
          <a:extLst>
            <a:ext uri="{FF2B5EF4-FFF2-40B4-BE49-F238E27FC236}">
              <a16:creationId xmlns:a16="http://schemas.microsoft.com/office/drawing/2014/main" id="{D8DD77B5-2DAE-42E8-95A5-E0A12DDF73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3" name="Text Box 18">
          <a:extLst>
            <a:ext uri="{FF2B5EF4-FFF2-40B4-BE49-F238E27FC236}">
              <a16:creationId xmlns:a16="http://schemas.microsoft.com/office/drawing/2014/main" id="{D369EC80-85D5-4867-97C2-BD45D403BE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4" name="Text Box 19">
          <a:extLst>
            <a:ext uri="{FF2B5EF4-FFF2-40B4-BE49-F238E27FC236}">
              <a16:creationId xmlns:a16="http://schemas.microsoft.com/office/drawing/2014/main" id="{5A0A649B-9255-498E-B542-8FB0A16E1F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5" name="Text Box 20">
          <a:extLst>
            <a:ext uri="{FF2B5EF4-FFF2-40B4-BE49-F238E27FC236}">
              <a16:creationId xmlns:a16="http://schemas.microsoft.com/office/drawing/2014/main" id="{423A8FB9-1F90-4E23-B0A2-C4B1D228E0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6" name="Text Box 21">
          <a:extLst>
            <a:ext uri="{FF2B5EF4-FFF2-40B4-BE49-F238E27FC236}">
              <a16:creationId xmlns:a16="http://schemas.microsoft.com/office/drawing/2014/main" id="{003D9807-F8DE-4C35-B113-D9C11BC428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7" name="Text Box 22">
          <a:extLst>
            <a:ext uri="{FF2B5EF4-FFF2-40B4-BE49-F238E27FC236}">
              <a16:creationId xmlns:a16="http://schemas.microsoft.com/office/drawing/2014/main" id="{14123613-9D01-4390-85DB-6FDE463968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8" name="Text Box 23">
          <a:extLst>
            <a:ext uri="{FF2B5EF4-FFF2-40B4-BE49-F238E27FC236}">
              <a16:creationId xmlns:a16="http://schemas.microsoft.com/office/drawing/2014/main" id="{EF2B7BD2-77D1-42D2-BC81-407FA75FC3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9" name="Text Box 24">
          <a:extLst>
            <a:ext uri="{FF2B5EF4-FFF2-40B4-BE49-F238E27FC236}">
              <a16:creationId xmlns:a16="http://schemas.microsoft.com/office/drawing/2014/main" id="{01965953-8C7E-417F-966A-D7DF33A240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0" name="Text Box 25">
          <a:extLst>
            <a:ext uri="{FF2B5EF4-FFF2-40B4-BE49-F238E27FC236}">
              <a16:creationId xmlns:a16="http://schemas.microsoft.com/office/drawing/2014/main" id="{12048939-7AC3-4691-B34A-F6E98C9D8C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1" name="Text Box 26">
          <a:extLst>
            <a:ext uri="{FF2B5EF4-FFF2-40B4-BE49-F238E27FC236}">
              <a16:creationId xmlns:a16="http://schemas.microsoft.com/office/drawing/2014/main" id="{C7A1A97B-40ED-4F7D-8428-6DD2736591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2" name="Text Box 27">
          <a:extLst>
            <a:ext uri="{FF2B5EF4-FFF2-40B4-BE49-F238E27FC236}">
              <a16:creationId xmlns:a16="http://schemas.microsoft.com/office/drawing/2014/main" id="{7DC5B80B-4DD8-45BB-987B-934A75A0E9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3" name="Text Box 28">
          <a:extLst>
            <a:ext uri="{FF2B5EF4-FFF2-40B4-BE49-F238E27FC236}">
              <a16:creationId xmlns:a16="http://schemas.microsoft.com/office/drawing/2014/main" id="{B4D054EF-E75D-45D9-96B7-7527EAB737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4" name="Text Box 29">
          <a:extLst>
            <a:ext uri="{FF2B5EF4-FFF2-40B4-BE49-F238E27FC236}">
              <a16:creationId xmlns:a16="http://schemas.microsoft.com/office/drawing/2014/main" id="{1A489A11-11E5-4BAA-A7E2-AE2542E2C0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5" name="Text Box 30">
          <a:extLst>
            <a:ext uri="{FF2B5EF4-FFF2-40B4-BE49-F238E27FC236}">
              <a16:creationId xmlns:a16="http://schemas.microsoft.com/office/drawing/2014/main" id="{0BE4364C-6086-45D5-9400-C9C214B91F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6" name="Text Box 31">
          <a:extLst>
            <a:ext uri="{FF2B5EF4-FFF2-40B4-BE49-F238E27FC236}">
              <a16:creationId xmlns:a16="http://schemas.microsoft.com/office/drawing/2014/main" id="{2F9AA94D-E6FA-4F6D-AC09-69C6B5316F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7" name="Text Box 32">
          <a:extLst>
            <a:ext uri="{FF2B5EF4-FFF2-40B4-BE49-F238E27FC236}">
              <a16:creationId xmlns:a16="http://schemas.microsoft.com/office/drawing/2014/main" id="{F24E477C-BC2E-4F11-8951-8E69DC6883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8" name="Text Box 33">
          <a:extLst>
            <a:ext uri="{FF2B5EF4-FFF2-40B4-BE49-F238E27FC236}">
              <a16:creationId xmlns:a16="http://schemas.microsoft.com/office/drawing/2014/main" id="{B4A2DB8A-60B2-464C-A821-F7029400DC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9" name="Text Box 34">
          <a:extLst>
            <a:ext uri="{FF2B5EF4-FFF2-40B4-BE49-F238E27FC236}">
              <a16:creationId xmlns:a16="http://schemas.microsoft.com/office/drawing/2014/main" id="{FE0E1FD9-6854-4F49-B096-DC93873117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0" name="Text Box 35">
          <a:extLst>
            <a:ext uri="{FF2B5EF4-FFF2-40B4-BE49-F238E27FC236}">
              <a16:creationId xmlns:a16="http://schemas.microsoft.com/office/drawing/2014/main" id="{7051D123-BAC2-4B76-8A76-9B2F5E007F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1" name="Text Box 36">
          <a:extLst>
            <a:ext uri="{FF2B5EF4-FFF2-40B4-BE49-F238E27FC236}">
              <a16:creationId xmlns:a16="http://schemas.microsoft.com/office/drawing/2014/main" id="{688664A0-2FE3-41F5-8BAA-2759F0EBEF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2" name="Text Box 37">
          <a:extLst>
            <a:ext uri="{FF2B5EF4-FFF2-40B4-BE49-F238E27FC236}">
              <a16:creationId xmlns:a16="http://schemas.microsoft.com/office/drawing/2014/main" id="{023D8CDD-BAAC-405C-9D44-2B49F55901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3" name="Text Box 38">
          <a:extLst>
            <a:ext uri="{FF2B5EF4-FFF2-40B4-BE49-F238E27FC236}">
              <a16:creationId xmlns:a16="http://schemas.microsoft.com/office/drawing/2014/main" id="{8675D751-D512-4F99-B12E-8B5C202CDA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4" name="Text Box 39">
          <a:extLst>
            <a:ext uri="{FF2B5EF4-FFF2-40B4-BE49-F238E27FC236}">
              <a16:creationId xmlns:a16="http://schemas.microsoft.com/office/drawing/2014/main" id="{F4E4CDAE-FE04-41BC-8DF0-9283D837C4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5" name="Text Box 40">
          <a:extLst>
            <a:ext uri="{FF2B5EF4-FFF2-40B4-BE49-F238E27FC236}">
              <a16:creationId xmlns:a16="http://schemas.microsoft.com/office/drawing/2014/main" id="{EFD5F9C7-BF62-4831-97D1-6D27D1C11D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6" name="Text Box 41">
          <a:extLst>
            <a:ext uri="{FF2B5EF4-FFF2-40B4-BE49-F238E27FC236}">
              <a16:creationId xmlns:a16="http://schemas.microsoft.com/office/drawing/2014/main" id="{0CBA25B0-A096-4D18-B759-E3E8A83E09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7" name="Text Box 42">
          <a:extLst>
            <a:ext uri="{FF2B5EF4-FFF2-40B4-BE49-F238E27FC236}">
              <a16:creationId xmlns:a16="http://schemas.microsoft.com/office/drawing/2014/main" id="{D08EE7FC-90E1-4450-B577-10C82FCE93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8" name="Text Box 43">
          <a:extLst>
            <a:ext uri="{FF2B5EF4-FFF2-40B4-BE49-F238E27FC236}">
              <a16:creationId xmlns:a16="http://schemas.microsoft.com/office/drawing/2014/main" id="{6D4E4D2D-1FB6-4169-BB99-4E7E2E69B4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9" name="Text Box 44">
          <a:extLst>
            <a:ext uri="{FF2B5EF4-FFF2-40B4-BE49-F238E27FC236}">
              <a16:creationId xmlns:a16="http://schemas.microsoft.com/office/drawing/2014/main" id="{D2257983-8C01-44C0-982E-6CEBA78E44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0" name="Text Box 45">
          <a:extLst>
            <a:ext uri="{FF2B5EF4-FFF2-40B4-BE49-F238E27FC236}">
              <a16:creationId xmlns:a16="http://schemas.microsoft.com/office/drawing/2014/main" id="{90668912-6950-49CE-ADAE-C13A48B97B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1" name="Text Box 46">
          <a:extLst>
            <a:ext uri="{FF2B5EF4-FFF2-40B4-BE49-F238E27FC236}">
              <a16:creationId xmlns:a16="http://schemas.microsoft.com/office/drawing/2014/main" id="{FE7C2101-2E59-4A3B-BAAD-5B031325A9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2" name="Text Box 47">
          <a:extLst>
            <a:ext uri="{FF2B5EF4-FFF2-40B4-BE49-F238E27FC236}">
              <a16:creationId xmlns:a16="http://schemas.microsoft.com/office/drawing/2014/main" id="{50E151DF-42C2-4E65-9616-A9AA13C2C9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3" name="Text Box 48">
          <a:extLst>
            <a:ext uri="{FF2B5EF4-FFF2-40B4-BE49-F238E27FC236}">
              <a16:creationId xmlns:a16="http://schemas.microsoft.com/office/drawing/2014/main" id="{09BA8E94-A173-4728-8419-BCD51FB649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4" name="Text Box 49">
          <a:extLst>
            <a:ext uri="{FF2B5EF4-FFF2-40B4-BE49-F238E27FC236}">
              <a16:creationId xmlns:a16="http://schemas.microsoft.com/office/drawing/2014/main" id="{E3ECBAAD-80B6-4C3A-9913-7DB2C73807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5" name="Text Box 50">
          <a:extLst>
            <a:ext uri="{FF2B5EF4-FFF2-40B4-BE49-F238E27FC236}">
              <a16:creationId xmlns:a16="http://schemas.microsoft.com/office/drawing/2014/main" id="{2AD8C7BF-373C-4BED-955D-C6CEE564D5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6" name="Text Box 51">
          <a:extLst>
            <a:ext uri="{FF2B5EF4-FFF2-40B4-BE49-F238E27FC236}">
              <a16:creationId xmlns:a16="http://schemas.microsoft.com/office/drawing/2014/main" id="{0BFCC23B-6874-4500-8EB6-701AF48F54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7" name="Text Box 52">
          <a:extLst>
            <a:ext uri="{FF2B5EF4-FFF2-40B4-BE49-F238E27FC236}">
              <a16:creationId xmlns:a16="http://schemas.microsoft.com/office/drawing/2014/main" id="{F7893D50-D311-49D2-86B4-98A07BF55F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8" name="Text Box 53">
          <a:extLst>
            <a:ext uri="{FF2B5EF4-FFF2-40B4-BE49-F238E27FC236}">
              <a16:creationId xmlns:a16="http://schemas.microsoft.com/office/drawing/2014/main" id="{DB4356AF-9914-456D-83B3-0C1B7712A5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9" name="Text Box 54">
          <a:extLst>
            <a:ext uri="{FF2B5EF4-FFF2-40B4-BE49-F238E27FC236}">
              <a16:creationId xmlns:a16="http://schemas.microsoft.com/office/drawing/2014/main" id="{26763851-1753-4803-9724-081296D4FE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0" name="Text Box 55">
          <a:extLst>
            <a:ext uri="{FF2B5EF4-FFF2-40B4-BE49-F238E27FC236}">
              <a16:creationId xmlns:a16="http://schemas.microsoft.com/office/drawing/2014/main" id="{D8A63A51-B07D-44D2-BEB7-0C876F64BC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1" name="Text Box 56">
          <a:extLst>
            <a:ext uri="{FF2B5EF4-FFF2-40B4-BE49-F238E27FC236}">
              <a16:creationId xmlns:a16="http://schemas.microsoft.com/office/drawing/2014/main" id="{FAC301B1-B40D-4940-8AF3-958EF3A9E9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2" name="Text Box 57">
          <a:extLst>
            <a:ext uri="{FF2B5EF4-FFF2-40B4-BE49-F238E27FC236}">
              <a16:creationId xmlns:a16="http://schemas.microsoft.com/office/drawing/2014/main" id="{1572A91B-00A1-4EB5-8CF1-1110761AD5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3" name="Text Box 58">
          <a:extLst>
            <a:ext uri="{FF2B5EF4-FFF2-40B4-BE49-F238E27FC236}">
              <a16:creationId xmlns:a16="http://schemas.microsoft.com/office/drawing/2014/main" id="{88EB0936-9927-4131-BB97-5D47426B9F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4" name="Text Box 59">
          <a:extLst>
            <a:ext uri="{FF2B5EF4-FFF2-40B4-BE49-F238E27FC236}">
              <a16:creationId xmlns:a16="http://schemas.microsoft.com/office/drawing/2014/main" id="{02431192-937D-4383-9F79-22E982055F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5" name="Text Box 60">
          <a:extLst>
            <a:ext uri="{FF2B5EF4-FFF2-40B4-BE49-F238E27FC236}">
              <a16:creationId xmlns:a16="http://schemas.microsoft.com/office/drawing/2014/main" id="{2A6CEFC3-80F0-4677-8590-484CD10970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6" name="Text Box 61">
          <a:extLst>
            <a:ext uri="{FF2B5EF4-FFF2-40B4-BE49-F238E27FC236}">
              <a16:creationId xmlns:a16="http://schemas.microsoft.com/office/drawing/2014/main" id="{E6FFD53D-E2FD-4779-97D1-CD403395A9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7" name="Text Box 62">
          <a:extLst>
            <a:ext uri="{FF2B5EF4-FFF2-40B4-BE49-F238E27FC236}">
              <a16:creationId xmlns:a16="http://schemas.microsoft.com/office/drawing/2014/main" id="{F83896AD-0067-4CA4-A348-C9F5FE3EEF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8" name="Text Box 63">
          <a:extLst>
            <a:ext uri="{FF2B5EF4-FFF2-40B4-BE49-F238E27FC236}">
              <a16:creationId xmlns:a16="http://schemas.microsoft.com/office/drawing/2014/main" id="{F02103EE-132D-426C-92A7-FE9FEBF026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9" name="Text Box 64">
          <a:extLst>
            <a:ext uri="{FF2B5EF4-FFF2-40B4-BE49-F238E27FC236}">
              <a16:creationId xmlns:a16="http://schemas.microsoft.com/office/drawing/2014/main" id="{CF05BFC1-727B-41A2-A7BD-4980625619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0" name="Text Box 65">
          <a:extLst>
            <a:ext uri="{FF2B5EF4-FFF2-40B4-BE49-F238E27FC236}">
              <a16:creationId xmlns:a16="http://schemas.microsoft.com/office/drawing/2014/main" id="{5BE9D14B-0CEC-4E98-A097-FB22314D8C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1" name="Text Box 66">
          <a:extLst>
            <a:ext uri="{FF2B5EF4-FFF2-40B4-BE49-F238E27FC236}">
              <a16:creationId xmlns:a16="http://schemas.microsoft.com/office/drawing/2014/main" id="{F9FA6B7B-FF2A-4AEC-B30F-84DBE6B1CA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2" name="Text Box 67">
          <a:extLst>
            <a:ext uri="{FF2B5EF4-FFF2-40B4-BE49-F238E27FC236}">
              <a16:creationId xmlns:a16="http://schemas.microsoft.com/office/drawing/2014/main" id="{0ACFE4E8-60CC-43A9-A942-CCC057397A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3" name="Text Box 68">
          <a:extLst>
            <a:ext uri="{FF2B5EF4-FFF2-40B4-BE49-F238E27FC236}">
              <a16:creationId xmlns:a16="http://schemas.microsoft.com/office/drawing/2014/main" id="{54D2A310-8113-4614-8727-7190ADC971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4" name="Text Box 69">
          <a:extLst>
            <a:ext uri="{FF2B5EF4-FFF2-40B4-BE49-F238E27FC236}">
              <a16:creationId xmlns:a16="http://schemas.microsoft.com/office/drawing/2014/main" id="{622B97A9-0333-4D50-9E8B-45ADA2FA51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5" name="Text Box 70">
          <a:extLst>
            <a:ext uri="{FF2B5EF4-FFF2-40B4-BE49-F238E27FC236}">
              <a16:creationId xmlns:a16="http://schemas.microsoft.com/office/drawing/2014/main" id="{94B4436E-EBBF-4F73-BA5B-6C42B9C9D8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6" name="Text Box 71">
          <a:extLst>
            <a:ext uri="{FF2B5EF4-FFF2-40B4-BE49-F238E27FC236}">
              <a16:creationId xmlns:a16="http://schemas.microsoft.com/office/drawing/2014/main" id="{8E404083-309E-456E-9578-2F86E996DB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7" name="Text Box 72">
          <a:extLst>
            <a:ext uri="{FF2B5EF4-FFF2-40B4-BE49-F238E27FC236}">
              <a16:creationId xmlns:a16="http://schemas.microsoft.com/office/drawing/2014/main" id="{DB3EADA9-7A8D-4B71-B571-37B5BDA138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8" name="Text Box 73">
          <a:extLst>
            <a:ext uri="{FF2B5EF4-FFF2-40B4-BE49-F238E27FC236}">
              <a16:creationId xmlns:a16="http://schemas.microsoft.com/office/drawing/2014/main" id="{BE83F477-3106-436E-B429-CFFAC3C2CD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9" name="Text Box 74">
          <a:extLst>
            <a:ext uri="{FF2B5EF4-FFF2-40B4-BE49-F238E27FC236}">
              <a16:creationId xmlns:a16="http://schemas.microsoft.com/office/drawing/2014/main" id="{5341D381-A656-423D-AAC1-45AE27F35D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0" name="Text Box 75">
          <a:extLst>
            <a:ext uri="{FF2B5EF4-FFF2-40B4-BE49-F238E27FC236}">
              <a16:creationId xmlns:a16="http://schemas.microsoft.com/office/drawing/2014/main" id="{1B5072F5-9E1F-45B9-A1F3-3E9AA5DC26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1" name="Text Box 76">
          <a:extLst>
            <a:ext uri="{FF2B5EF4-FFF2-40B4-BE49-F238E27FC236}">
              <a16:creationId xmlns:a16="http://schemas.microsoft.com/office/drawing/2014/main" id="{4C2E014D-63D6-40EE-8D18-024D25DF6F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2" name="Text Box 77">
          <a:extLst>
            <a:ext uri="{FF2B5EF4-FFF2-40B4-BE49-F238E27FC236}">
              <a16:creationId xmlns:a16="http://schemas.microsoft.com/office/drawing/2014/main" id="{45D15B9B-7DF6-46FE-95C6-97A168DC80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3" name="Text Box 78">
          <a:extLst>
            <a:ext uri="{FF2B5EF4-FFF2-40B4-BE49-F238E27FC236}">
              <a16:creationId xmlns:a16="http://schemas.microsoft.com/office/drawing/2014/main" id="{5F3C0F38-7898-4D88-B422-73F149DACE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4" name="Text Box 79">
          <a:extLst>
            <a:ext uri="{FF2B5EF4-FFF2-40B4-BE49-F238E27FC236}">
              <a16:creationId xmlns:a16="http://schemas.microsoft.com/office/drawing/2014/main" id="{E3F6A895-FDF1-4884-9985-FBBC245793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5" name="Text Box 80">
          <a:extLst>
            <a:ext uri="{FF2B5EF4-FFF2-40B4-BE49-F238E27FC236}">
              <a16:creationId xmlns:a16="http://schemas.microsoft.com/office/drawing/2014/main" id="{4D7A0D8C-075B-4FF5-A310-E7B04101B5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6" name="Text Box 81">
          <a:extLst>
            <a:ext uri="{FF2B5EF4-FFF2-40B4-BE49-F238E27FC236}">
              <a16:creationId xmlns:a16="http://schemas.microsoft.com/office/drawing/2014/main" id="{3CF85101-F424-4EC5-9AB5-47C2B55E19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7" name="Text Box 82">
          <a:extLst>
            <a:ext uri="{FF2B5EF4-FFF2-40B4-BE49-F238E27FC236}">
              <a16:creationId xmlns:a16="http://schemas.microsoft.com/office/drawing/2014/main" id="{1944ED77-5FD7-406A-8C95-2BEEF308B4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8" name="Text Box 83">
          <a:extLst>
            <a:ext uri="{FF2B5EF4-FFF2-40B4-BE49-F238E27FC236}">
              <a16:creationId xmlns:a16="http://schemas.microsoft.com/office/drawing/2014/main" id="{5B2AA13B-3559-48B8-B1E7-23CF3BEF23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9" name="Text Box 84">
          <a:extLst>
            <a:ext uri="{FF2B5EF4-FFF2-40B4-BE49-F238E27FC236}">
              <a16:creationId xmlns:a16="http://schemas.microsoft.com/office/drawing/2014/main" id="{DBB82CD6-7BC0-4E70-AB72-EE983839D2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0" name="Text Box 85">
          <a:extLst>
            <a:ext uri="{FF2B5EF4-FFF2-40B4-BE49-F238E27FC236}">
              <a16:creationId xmlns:a16="http://schemas.microsoft.com/office/drawing/2014/main" id="{FE16CE82-F1D3-4D6B-9C08-CF39593141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1" name="Text Box 86">
          <a:extLst>
            <a:ext uri="{FF2B5EF4-FFF2-40B4-BE49-F238E27FC236}">
              <a16:creationId xmlns:a16="http://schemas.microsoft.com/office/drawing/2014/main" id="{DAD5E185-2271-4047-B6B3-AAF17B5885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2" name="Text Box 87">
          <a:extLst>
            <a:ext uri="{FF2B5EF4-FFF2-40B4-BE49-F238E27FC236}">
              <a16:creationId xmlns:a16="http://schemas.microsoft.com/office/drawing/2014/main" id="{E66F4E05-29A0-4B10-8841-55F43D078F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3" name="Text Box 88">
          <a:extLst>
            <a:ext uri="{FF2B5EF4-FFF2-40B4-BE49-F238E27FC236}">
              <a16:creationId xmlns:a16="http://schemas.microsoft.com/office/drawing/2014/main" id="{325786B7-E47C-485A-BD8D-AB26B0F339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4" name="Text Box 89">
          <a:extLst>
            <a:ext uri="{FF2B5EF4-FFF2-40B4-BE49-F238E27FC236}">
              <a16:creationId xmlns:a16="http://schemas.microsoft.com/office/drawing/2014/main" id="{AEA36D20-45D0-45AB-83B3-1D786545A2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5" name="Text Box 90">
          <a:extLst>
            <a:ext uri="{FF2B5EF4-FFF2-40B4-BE49-F238E27FC236}">
              <a16:creationId xmlns:a16="http://schemas.microsoft.com/office/drawing/2014/main" id="{58CC8B26-4886-4A17-BDB9-02668293F8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6" name="Text Box 91">
          <a:extLst>
            <a:ext uri="{FF2B5EF4-FFF2-40B4-BE49-F238E27FC236}">
              <a16:creationId xmlns:a16="http://schemas.microsoft.com/office/drawing/2014/main" id="{70F03001-BA8F-4453-A935-337067E347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7" name="Text Box 92">
          <a:extLst>
            <a:ext uri="{FF2B5EF4-FFF2-40B4-BE49-F238E27FC236}">
              <a16:creationId xmlns:a16="http://schemas.microsoft.com/office/drawing/2014/main" id="{2F6C0EA0-D895-405D-BF93-52DB60F14E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8" name="Text Box 93">
          <a:extLst>
            <a:ext uri="{FF2B5EF4-FFF2-40B4-BE49-F238E27FC236}">
              <a16:creationId xmlns:a16="http://schemas.microsoft.com/office/drawing/2014/main" id="{98001705-932F-4760-BD34-51633AE5F5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9" name="Text Box 94">
          <a:extLst>
            <a:ext uri="{FF2B5EF4-FFF2-40B4-BE49-F238E27FC236}">
              <a16:creationId xmlns:a16="http://schemas.microsoft.com/office/drawing/2014/main" id="{D872C81D-CE83-4090-AC89-3C54961715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0" name="Text Box 95">
          <a:extLst>
            <a:ext uri="{FF2B5EF4-FFF2-40B4-BE49-F238E27FC236}">
              <a16:creationId xmlns:a16="http://schemas.microsoft.com/office/drawing/2014/main" id="{C74411FC-42F8-4006-8E73-448DC64226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1" name="Text Box 96">
          <a:extLst>
            <a:ext uri="{FF2B5EF4-FFF2-40B4-BE49-F238E27FC236}">
              <a16:creationId xmlns:a16="http://schemas.microsoft.com/office/drawing/2014/main" id="{501BE5FA-D5F8-48CF-B76D-3B824FE86B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2" name="Text Box 97">
          <a:extLst>
            <a:ext uri="{FF2B5EF4-FFF2-40B4-BE49-F238E27FC236}">
              <a16:creationId xmlns:a16="http://schemas.microsoft.com/office/drawing/2014/main" id="{133C27EB-71D1-4CFD-B643-8A96214895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3" name="Text Box 98">
          <a:extLst>
            <a:ext uri="{FF2B5EF4-FFF2-40B4-BE49-F238E27FC236}">
              <a16:creationId xmlns:a16="http://schemas.microsoft.com/office/drawing/2014/main" id="{AA5BC06B-5161-49E4-A9F1-5CDAB56417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4" name="Text Box 99">
          <a:extLst>
            <a:ext uri="{FF2B5EF4-FFF2-40B4-BE49-F238E27FC236}">
              <a16:creationId xmlns:a16="http://schemas.microsoft.com/office/drawing/2014/main" id="{2E868325-2489-455A-BC8B-4B0F7C6C40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5" name="Text Box 100">
          <a:extLst>
            <a:ext uri="{FF2B5EF4-FFF2-40B4-BE49-F238E27FC236}">
              <a16:creationId xmlns:a16="http://schemas.microsoft.com/office/drawing/2014/main" id="{F4E02824-BA2F-4AF5-A214-6E1EF36D1C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6" name="Text Box 101">
          <a:extLst>
            <a:ext uri="{FF2B5EF4-FFF2-40B4-BE49-F238E27FC236}">
              <a16:creationId xmlns:a16="http://schemas.microsoft.com/office/drawing/2014/main" id="{995C3C7D-A650-4549-96DC-EB78EBA21F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7" name="Text Box 102">
          <a:extLst>
            <a:ext uri="{FF2B5EF4-FFF2-40B4-BE49-F238E27FC236}">
              <a16:creationId xmlns:a16="http://schemas.microsoft.com/office/drawing/2014/main" id="{6C9BDD13-5A03-4583-8EB7-1F35CB0E7D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8" name="Text Box 103">
          <a:extLst>
            <a:ext uri="{FF2B5EF4-FFF2-40B4-BE49-F238E27FC236}">
              <a16:creationId xmlns:a16="http://schemas.microsoft.com/office/drawing/2014/main" id="{17E0B121-12CA-4B32-AA4C-4B1593C162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9" name="Text Box 104">
          <a:extLst>
            <a:ext uri="{FF2B5EF4-FFF2-40B4-BE49-F238E27FC236}">
              <a16:creationId xmlns:a16="http://schemas.microsoft.com/office/drawing/2014/main" id="{7F4C5410-DC98-4283-913F-309AE86FF5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0" name="Text Box 105">
          <a:extLst>
            <a:ext uri="{FF2B5EF4-FFF2-40B4-BE49-F238E27FC236}">
              <a16:creationId xmlns:a16="http://schemas.microsoft.com/office/drawing/2014/main" id="{6A7A3210-3EE2-40B4-B6C0-D9BBE8480E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1" name="Text Box 106">
          <a:extLst>
            <a:ext uri="{FF2B5EF4-FFF2-40B4-BE49-F238E27FC236}">
              <a16:creationId xmlns:a16="http://schemas.microsoft.com/office/drawing/2014/main" id="{0D2BBDD1-8B7C-49C3-A194-4DEAFAE1F4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2" name="Text Box 107">
          <a:extLst>
            <a:ext uri="{FF2B5EF4-FFF2-40B4-BE49-F238E27FC236}">
              <a16:creationId xmlns:a16="http://schemas.microsoft.com/office/drawing/2014/main" id="{3D58CDF2-BDB5-4288-9722-04EAC031A5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3" name="Text Box 108">
          <a:extLst>
            <a:ext uri="{FF2B5EF4-FFF2-40B4-BE49-F238E27FC236}">
              <a16:creationId xmlns:a16="http://schemas.microsoft.com/office/drawing/2014/main" id="{7B74C914-B2BB-4DD7-BFD2-5B1235BB5C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4" name="Text Box 109">
          <a:extLst>
            <a:ext uri="{FF2B5EF4-FFF2-40B4-BE49-F238E27FC236}">
              <a16:creationId xmlns:a16="http://schemas.microsoft.com/office/drawing/2014/main" id="{175B44B1-15B1-4A35-B686-A484A3ADB0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5" name="Text Box 110">
          <a:extLst>
            <a:ext uri="{FF2B5EF4-FFF2-40B4-BE49-F238E27FC236}">
              <a16:creationId xmlns:a16="http://schemas.microsoft.com/office/drawing/2014/main" id="{D779BBA9-F634-44A7-AF98-933FF663B6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6" name="Text Box 111">
          <a:extLst>
            <a:ext uri="{FF2B5EF4-FFF2-40B4-BE49-F238E27FC236}">
              <a16:creationId xmlns:a16="http://schemas.microsoft.com/office/drawing/2014/main" id="{117B7526-ABAB-4A2A-ABC2-0CAC05A08A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7" name="Text Box 112">
          <a:extLst>
            <a:ext uri="{FF2B5EF4-FFF2-40B4-BE49-F238E27FC236}">
              <a16:creationId xmlns:a16="http://schemas.microsoft.com/office/drawing/2014/main" id="{B153F544-414C-4736-82D7-ECB0E18281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8" name="Text Box 113">
          <a:extLst>
            <a:ext uri="{FF2B5EF4-FFF2-40B4-BE49-F238E27FC236}">
              <a16:creationId xmlns:a16="http://schemas.microsoft.com/office/drawing/2014/main" id="{B13EED8D-1ED2-4AF3-9378-682AE2B0EF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9" name="Text Box 114">
          <a:extLst>
            <a:ext uri="{FF2B5EF4-FFF2-40B4-BE49-F238E27FC236}">
              <a16:creationId xmlns:a16="http://schemas.microsoft.com/office/drawing/2014/main" id="{137303CF-4CF7-4C22-8333-7EB159D011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0" name="Text Box 115">
          <a:extLst>
            <a:ext uri="{FF2B5EF4-FFF2-40B4-BE49-F238E27FC236}">
              <a16:creationId xmlns:a16="http://schemas.microsoft.com/office/drawing/2014/main" id="{E5614689-30D8-4DAB-8050-2FA47FD5F1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1" name="Text Box 116">
          <a:extLst>
            <a:ext uri="{FF2B5EF4-FFF2-40B4-BE49-F238E27FC236}">
              <a16:creationId xmlns:a16="http://schemas.microsoft.com/office/drawing/2014/main" id="{B4F3D3B0-346A-4399-9A88-927E74D45F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2" name="Text Box 117">
          <a:extLst>
            <a:ext uri="{FF2B5EF4-FFF2-40B4-BE49-F238E27FC236}">
              <a16:creationId xmlns:a16="http://schemas.microsoft.com/office/drawing/2014/main" id="{82A0BE88-CF52-4EAD-8C50-8F1E03C5A4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3" name="Text Box 118">
          <a:extLst>
            <a:ext uri="{FF2B5EF4-FFF2-40B4-BE49-F238E27FC236}">
              <a16:creationId xmlns:a16="http://schemas.microsoft.com/office/drawing/2014/main" id="{27517DFA-6F4C-4D53-9DC7-D167DA325F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4" name="Text Box 119">
          <a:extLst>
            <a:ext uri="{FF2B5EF4-FFF2-40B4-BE49-F238E27FC236}">
              <a16:creationId xmlns:a16="http://schemas.microsoft.com/office/drawing/2014/main" id="{CA6C206C-427B-43AC-94EF-8C9AFEAE84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5" name="Text Box 120">
          <a:extLst>
            <a:ext uri="{FF2B5EF4-FFF2-40B4-BE49-F238E27FC236}">
              <a16:creationId xmlns:a16="http://schemas.microsoft.com/office/drawing/2014/main" id="{0519873F-C62A-45C5-90C4-663B2604F7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6" name="Text Box 121">
          <a:extLst>
            <a:ext uri="{FF2B5EF4-FFF2-40B4-BE49-F238E27FC236}">
              <a16:creationId xmlns:a16="http://schemas.microsoft.com/office/drawing/2014/main" id="{9ACF4037-D657-4BC1-9639-168F416C39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7" name="Text Box 122">
          <a:extLst>
            <a:ext uri="{FF2B5EF4-FFF2-40B4-BE49-F238E27FC236}">
              <a16:creationId xmlns:a16="http://schemas.microsoft.com/office/drawing/2014/main" id="{30F2BD34-F147-4879-86B4-E373D82D4A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8" name="Text Box 123">
          <a:extLst>
            <a:ext uri="{FF2B5EF4-FFF2-40B4-BE49-F238E27FC236}">
              <a16:creationId xmlns:a16="http://schemas.microsoft.com/office/drawing/2014/main" id="{5A99C186-BC77-4306-9C90-3E37704E5A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9" name="Text Box 124">
          <a:extLst>
            <a:ext uri="{FF2B5EF4-FFF2-40B4-BE49-F238E27FC236}">
              <a16:creationId xmlns:a16="http://schemas.microsoft.com/office/drawing/2014/main" id="{DB33FD87-69B7-4BAA-B3B2-5E3BAA4E46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0" name="Text Box 125">
          <a:extLst>
            <a:ext uri="{FF2B5EF4-FFF2-40B4-BE49-F238E27FC236}">
              <a16:creationId xmlns:a16="http://schemas.microsoft.com/office/drawing/2014/main" id="{67152D43-964B-4403-9BBB-AC3CE2C5FC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1" name="Text Box 126">
          <a:extLst>
            <a:ext uri="{FF2B5EF4-FFF2-40B4-BE49-F238E27FC236}">
              <a16:creationId xmlns:a16="http://schemas.microsoft.com/office/drawing/2014/main" id="{E8596B3E-1101-41C3-9BCE-302D5822E7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2" name="Text Box 127">
          <a:extLst>
            <a:ext uri="{FF2B5EF4-FFF2-40B4-BE49-F238E27FC236}">
              <a16:creationId xmlns:a16="http://schemas.microsoft.com/office/drawing/2014/main" id="{51FC6C2E-62C5-41D2-BFAD-923268945E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3" name="Text Box 128">
          <a:extLst>
            <a:ext uri="{FF2B5EF4-FFF2-40B4-BE49-F238E27FC236}">
              <a16:creationId xmlns:a16="http://schemas.microsoft.com/office/drawing/2014/main" id="{6F63A823-1F0C-4E1C-83B6-D523E9B567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4" name="Text Box 129">
          <a:extLst>
            <a:ext uri="{FF2B5EF4-FFF2-40B4-BE49-F238E27FC236}">
              <a16:creationId xmlns:a16="http://schemas.microsoft.com/office/drawing/2014/main" id="{29035CD2-C3D0-471D-9511-D702469A2A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5" name="Text Box 130">
          <a:extLst>
            <a:ext uri="{FF2B5EF4-FFF2-40B4-BE49-F238E27FC236}">
              <a16:creationId xmlns:a16="http://schemas.microsoft.com/office/drawing/2014/main" id="{51799DF3-13D1-485A-BD14-D0F65380E0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6" name="Text Box 131">
          <a:extLst>
            <a:ext uri="{FF2B5EF4-FFF2-40B4-BE49-F238E27FC236}">
              <a16:creationId xmlns:a16="http://schemas.microsoft.com/office/drawing/2014/main" id="{D1BCB390-2B43-44EC-BC43-C7799A2447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7" name="Text Box 132">
          <a:extLst>
            <a:ext uri="{FF2B5EF4-FFF2-40B4-BE49-F238E27FC236}">
              <a16:creationId xmlns:a16="http://schemas.microsoft.com/office/drawing/2014/main" id="{617F9301-3BFF-46F5-8E13-E6E3E31551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8" name="Text Box 133">
          <a:extLst>
            <a:ext uri="{FF2B5EF4-FFF2-40B4-BE49-F238E27FC236}">
              <a16:creationId xmlns:a16="http://schemas.microsoft.com/office/drawing/2014/main" id="{85307292-A535-4195-9527-1BCC3224DF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9" name="Text Box 134">
          <a:extLst>
            <a:ext uri="{FF2B5EF4-FFF2-40B4-BE49-F238E27FC236}">
              <a16:creationId xmlns:a16="http://schemas.microsoft.com/office/drawing/2014/main" id="{1E68372B-1F20-4DBE-8043-791A9830BB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0" name="Text Box 135">
          <a:extLst>
            <a:ext uri="{FF2B5EF4-FFF2-40B4-BE49-F238E27FC236}">
              <a16:creationId xmlns:a16="http://schemas.microsoft.com/office/drawing/2014/main" id="{A62E151A-D7E1-467E-998D-A07F0CA884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1" name="Text Box 136">
          <a:extLst>
            <a:ext uri="{FF2B5EF4-FFF2-40B4-BE49-F238E27FC236}">
              <a16:creationId xmlns:a16="http://schemas.microsoft.com/office/drawing/2014/main" id="{88D6445D-2E14-4755-AD40-613FE5C57C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2" name="Text Box 137">
          <a:extLst>
            <a:ext uri="{FF2B5EF4-FFF2-40B4-BE49-F238E27FC236}">
              <a16:creationId xmlns:a16="http://schemas.microsoft.com/office/drawing/2014/main" id="{F2773F70-3FEA-4BA1-B2D4-12F1D44E77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3" name="Text Box 138">
          <a:extLst>
            <a:ext uri="{FF2B5EF4-FFF2-40B4-BE49-F238E27FC236}">
              <a16:creationId xmlns:a16="http://schemas.microsoft.com/office/drawing/2014/main" id="{5DD7D2F2-536A-4EEB-BA7C-17CD75CAF3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4" name="Text Box 139">
          <a:extLst>
            <a:ext uri="{FF2B5EF4-FFF2-40B4-BE49-F238E27FC236}">
              <a16:creationId xmlns:a16="http://schemas.microsoft.com/office/drawing/2014/main" id="{82DBFA1F-37AD-4D23-A335-D2FC5677D3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5" name="Text Box 140">
          <a:extLst>
            <a:ext uri="{FF2B5EF4-FFF2-40B4-BE49-F238E27FC236}">
              <a16:creationId xmlns:a16="http://schemas.microsoft.com/office/drawing/2014/main" id="{C5818AC3-8072-4510-8C29-036B9C6726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6" name="Text Box 141">
          <a:extLst>
            <a:ext uri="{FF2B5EF4-FFF2-40B4-BE49-F238E27FC236}">
              <a16:creationId xmlns:a16="http://schemas.microsoft.com/office/drawing/2014/main" id="{A25DDFCC-3ECA-4705-BCA0-69B4C29D21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7" name="Text Box 142">
          <a:extLst>
            <a:ext uri="{FF2B5EF4-FFF2-40B4-BE49-F238E27FC236}">
              <a16:creationId xmlns:a16="http://schemas.microsoft.com/office/drawing/2014/main" id="{0D581EFE-BDCF-4F00-AEBA-0B52842486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8" name="Text Box 143">
          <a:extLst>
            <a:ext uri="{FF2B5EF4-FFF2-40B4-BE49-F238E27FC236}">
              <a16:creationId xmlns:a16="http://schemas.microsoft.com/office/drawing/2014/main" id="{3C8E062B-0614-4097-8DEA-111BBE5DCC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9" name="Text Box 144">
          <a:extLst>
            <a:ext uri="{FF2B5EF4-FFF2-40B4-BE49-F238E27FC236}">
              <a16:creationId xmlns:a16="http://schemas.microsoft.com/office/drawing/2014/main" id="{A4C2D4D8-50D6-4E17-A49D-08B6D6A3F4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0" name="Text Box 145">
          <a:extLst>
            <a:ext uri="{FF2B5EF4-FFF2-40B4-BE49-F238E27FC236}">
              <a16:creationId xmlns:a16="http://schemas.microsoft.com/office/drawing/2014/main" id="{F05D606F-6945-409B-B661-7F9DBFDA77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1" name="Text Box 146">
          <a:extLst>
            <a:ext uri="{FF2B5EF4-FFF2-40B4-BE49-F238E27FC236}">
              <a16:creationId xmlns:a16="http://schemas.microsoft.com/office/drawing/2014/main" id="{FF00DAC6-B243-407B-84A7-656A0A59AD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2" name="Text Box 147">
          <a:extLst>
            <a:ext uri="{FF2B5EF4-FFF2-40B4-BE49-F238E27FC236}">
              <a16:creationId xmlns:a16="http://schemas.microsoft.com/office/drawing/2014/main" id="{2E50CD8B-D364-41B5-9C9A-84B64A54C9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3" name="Text Box 148">
          <a:extLst>
            <a:ext uri="{FF2B5EF4-FFF2-40B4-BE49-F238E27FC236}">
              <a16:creationId xmlns:a16="http://schemas.microsoft.com/office/drawing/2014/main" id="{47CDCD4F-6010-4A85-A312-769941298F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4" name="Text Box 149">
          <a:extLst>
            <a:ext uri="{FF2B5EF4-FFF2-40B4-BE49-F238E27FC236}">
              <a16:creationId xmlns:a16="http://schemas.microsoft.com/office/drawing/2014/main" id="{FDD9B4A7-8C15-4199-90E1-EA5CCA90C0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5" name="Text Box 150">
          <a:extLst>
            <a:ext uri="{FF2B5EF4-FFF2-40B4-BE49-F238E27FC236}">
              <a16:creationId xmlns:a16="http://schemas.microsoft.com/office/drawing/2014/main" id="{556CA655-68AA-4225-A6C7-CB17BEE6FB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6" name="Text Box 151">
          <a:extLst>
            <a:ext uri="{FF2B5EF4-FFF2-40B4-BE49-F238E27FC236}">
              <a16:creationId xmlns:a16="http://schemas.microsoft.com/office/drawing/2014/main" id="{5E1433A6-5D90-46A5-AAF9-105E53565C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7" name="Text Box 152">
          <a:extLst>
            <a:ext uri="{FF2B5EF4-FFF2-40B4-BE49-F238E27FC236}">
              <a16:creationId xmlns:a16="http://schemas.microsoft.com/office/drawing/2014/main" id="{0A4CAC08-D249-4BFC-985D-5541B25784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8" name="Text Box 153">
          <a:extLst>
            <a:ext uri="{FF2B5EF4-FFF2-40B4-BE49-F238E27FC236}">
              <a16:creationId xmlns:a16="http://schemas.microsoft.com/office/drawing/2014/main" id="{29519F82-9986-4EA8-9632-B4981EC081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9" name="Text Box 154">
          <a:extLst>
            <a:ext uri="{FF2B5EF4-FFF2-40B4-BE49-F238E27FC236}">
              <a16:creationId xmlns:a16="http://schemas.microsoft.com/office/drawing/2014/main" id="{CCFA25EC-EA14-49C0-9CB1-C99BD5CE64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60" name="Text Box 155">
          <a:extLst>
            <a:ext uri="{FF2B5EF4-FFF2-40B4-BE49-F238E27FC236}">
              <a16:creationId xmlns:a16="http://schemas.microsoft.com/office/drawing/2014/main" id="{69F5E0D3-A77C-4DB5-8807-E5BFF96D56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61" name="Text Box 156">
          <a:extLst>
            <a:ext uri="{FF2B5EF4-FFF2-40B4-BE49-F238E27FC236}">
              <a16:creationId xmlns:a16="http://schemas.microsoft.com/office/drawing/2014/main" id="{12427412-5492-4B32-9DD9-C5A22003C2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id="{78979EAA-1A88-4531-8B8A-01C4A0A2A4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4F535D46-3B5B-444D-8CE2-83526C595B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4" name="Text Box 3">
          <a:extLst>
            <a:ext uri="{FF2B5EF4-FFF2-40B4-BE49-F238E27FC236}">
              <a16:creationId xmlns:a16="http://schemas.microsoft.com/office/drawing/2014/main" id="{59BEF8FD-24B9-41DF-89E2-29B144EFE2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5" name="Text Box 4">
          <a:extLst>
            <a:ext uri="{FF2B5EF4-FFF2-40B4-BE49-F238E27FC236}">
              <a16:creationId xmlns:a16="http://schemas.microsoft.com/office/drawing/2014/main" id="{E2F2B119-515A-410B-B2AA-9C89581305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6" name="Text Box 5">
          <a:extLst>
            <a:ext uri="{FF2B5EF4-FFF2-40B4-BE49-F238E27FC236}">
              <a16:creationId xmlns:a16="http://schemas.microsoft.com/office/drawing/2014/main" id="{4DDA0218-F592-4D0C-9CCA-F401B8DD0E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7" name="Text Box 6">
          <a:extLst>
            <a:ext uri="{FF2B5EF4-FFF2-40B4-BE49-F238E27FC236}">
              <a16:creationId xmlns:a16="http://schemas.microsoft.com/office/drawing/2014/main" id="{0692020B-C635-43F0-8537-84494C51DA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8" name="Text Box 7">
          <a:extLst>
            <a:ext uri="{FF2B5EF4-FFF2-40B4-BE49-F238E27FC236}">
              <a16:creationId xmlns:a16="http://schemas.microsoft.com/office/drawing/2014/main" id="{FE7CDE76-ECD5-43B4-AF2E-25AD54179C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9" name="Text Box 8">
          <a:extLst>
            <a:ext uri="{FF2B5EF4-FFF2-40B4-BE49-F238E27FC236}">
              <a16:creationId xmlns:a16="http://schemas.microsoft.com/office/drawing/2014/main" id="{32D5C2B5-353A-471C-8D05-9E969E29DB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0" name="Text Box 9">
          <a:extLst>
            <a:ext uri="{FF2B5EF4-FFF2-40B4-BE49-F238E27FC236}">
              <a16:creationId xmlns:a16="http://schemas.microsoft.com/office/drawing/2014/main" id="{B97C23B7-55A8-4BE9-BF88-D938437B30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1" name="Text Box 10">
          <a:extLst>
            <a:ext uri="{FF2B5EF4-FFF2-40B4-BE49-F238E27FC236}">
              <a16:creationId xmlns:a16="http://schemas.microsoft.com/office/drawing/2014/main" id="{76BAF07A-B9CB-4059-A99F-AA67444169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2" name="Text Box 11">
          <a:extLst>
            <a:ext uri="{FF2B5EF4-FFF2-40B4-BE49-F238E27FC236}">
              <a16:creationId xmlns:a16="http://schemas.microsoft.com/office/drawing/2014/main" id="{EF89560D-AD1C-444F-A045-E44F5CBF50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3" name="Text Box 12">
          <a:extLst>
            <a:ext uri="{FF2B5EF4-FFF2-40B4-BE49-F238E27FC236}">
              <a16:creationId xmlns:a16="http://schemas.microsoft.com/office/drawing/2014/main" id="{040ABC3D-2BC4-4E7C-B56F-A945C0B882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4" name="Text Box 13">
          <a:extLst>
            <a:ext uri="{FF2B5EF4-FFF2-40B4-BE49-F238E27FC236}">
              <a16:creationId xmlns:a16="http://schemas.microsoft.com/office/drawing/2014/main" id="{847BD530-FF2F-4181-A110-108DD5E1E7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5" name="Text Box 14">
          <a:extLst>
            <a:ext uri="{FF2B5EF4-FFF2-40B4-BE49-F238E27FC236}">
              <a16:creationId xmlns:a16="http://schemas.microsoft.com/office/drawing/2014/main" id="{58D28855-0326-4A5F-BB4D-5BBADB68A8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A2DF55A0-EA92-49EA-8992-9B5D6A1ACE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7" name="Text Box 16">
          <a:extLst>
            <a:ext uri="{FF2B5EF4-FFF2-40B4-BE49-F238E27FC236}">
              <a16:creationId xmlns:a16="http://schemas.microsoft.com/office/drawing/2014/main" id="{3890B119-15FE-49CC-B664-B3E121D958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8" name="Text Box 18">
          <a:extLst>
            <a:ext uri="{FF2B5EF4-FFF2-40B4-BE49-F238E27FC236}">
              <a16:creationId xmlns:a16="http://schemas.microsoft.com/office/drawing/2014/main" id="{0A8C5C51-7B1D-4D69-A8ED-74D33FB10A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9" name="Text Box 19">
          <a:extLst>
            <a:ext uri="{FF2B5EF4-FFF2-40B4-BE49-F238E27FC236}">
              <a16:creationId xmlns:a16="http://schemas.microsoft.com/office/drawing/2014/main" id="{CA683802-CF13-413F-A9BA-7906B49EC4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0" name="Text Box 20">
          <a:extLst>
            <a:ext uri="{FF2B5EF4-FFF2-40B4-BE49-F238E27FC236}">
              <a16:creationId xmlns:a16="http://schemas.microsoft.com/office/drawing/2014/main" id="{1B828797-2CA7-4CB8-A806-C5BF4694E6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140BAC32-B388-45EB-AFD7-789E3C6B06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E0089CE-4F89-4BE4-8C10-6C20F285B0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3" name="Text Box 23">
          <a:extLst>
            <a:ext uri="{FF2B5EF4-FFF2-40B4-BE49-F238E27FC236}">
              <a16:creationId xmlns:a16="http://schemas.microsoft.com/office/drawing/2014/main" id="{FDBF7D1C-E3A8-4444-BF91-8301EBCB2E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4" name="Text Box 24">
          <a:extLst>
            <a:ext uri="{FF2B5EF4-FFF2-40B4-BE49-F238E27FC236}">
              <a16:creationId xmlns:a16="http://schemas.microsoft.com/office/drawing/2014/main" id="{828F1597-309B-49D7-AC51-445E5B3FE4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5" name="Text Box 25">
          <a:extLst>
            <a:ext uri="{FF2B5EF4-FFF2-40B4-BE49-F238E27FC236}">
              <a16:creationId xmlns:a16="http://schemas.microsoft.com/office/drawing/2014/main" id="{9ADBBEEE-5E7D-41B1-887A-9B750E7A0A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6" name="Text Box 26">
          <a:extLst>
            <a:ext uri="{FF2B5EF4-FFF2-40B4-BE49-F238E27FC236}">
              <a16:creationId xmlns:a16="http://schemas.microsoft.com/office/drawing/2014/main" id="{71DABE8D-01EF-4006-A1B4-7030F64435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7" name="Text Box 27">
          <a:extLst>
            <a:ext uri="{FF2B5EF4-FFF2-40B4-BE49-F238E27FC236}">
              <a16:creationId xmlns:a16="http://schemas.microsoft.com/office/drawing/2014/main" id="{840058C7-F2D9-4278-8F0F-07799E3FF8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8" name="Text Box 28">
          <a:extLst>
            <a:ext uri="{FF2B5EF4-FFF2-40B4-BE49-F238E27FC236}">
              <a16:creationId xmlns:a16="http://schemas.microsoft.com/office/drawing/2014/main" id="{78353E54-018C-40F9-9CB2-C0BE2A6E37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9" name="Text Box 29">
          <a:extLst>
            <a:ext uri="{FF2B5EF4-FFF2-40B4-BE49-F238E27FC236}">
              <a16:creationId xmlns:a16="http://schemas.microsoft.com/office/drawing/2014/main" id="{263DC83E-D2E1-433A-983D-9C2616EF74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0" name="Text Box 30">
          <a:extLst>
            <a:ext uri="{FF2B5EF4-FFF2-40B4-BE49-F238E27FC236}">
              <a16:creationId xmlns:a16="http://schemas.microsoft.com/office/drawing/2014/main" id="{5329A79B-0564-4438-9B2B-C20AA80439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1" name="Text Box 31">
          <a:extLst>
            <a:ext uri="{FF2B5EF4-FFF2-40B4-BE49-F238E27FC236}">
              <a16:creationId xmlns:a16="http://schemas.microsoft.com/office/drawing/2014/main" id="{69B478CE-9A6C-46AB-84C8-ADFC8386F7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2" name="Text Box 32">
          <a:extLst>
            <a:ext uri="{FF2B5EF4-FFF2-40B4-BE49-F238E27FC236}">
              <a16:creationId xmlns:a16="http://schemas.microsoft.com/office/drawing/2014/main" id="{42D6635E-2503-4DD2-860B-78BAE151D5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3" name="Text Box 33">
          <a:extLst>
            <a:ext uri="{FF2B5EF4-FFF2-40B4-BE49-F238E27FC236}">
              <a16:creationId xmlns:a16="http://schemas.microsoft.com/office/drawing/2014/main" id="{5B547EDE-7388-4345-A50F-59804D15AC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4" name="Text Box 34">
          <a:extLst>
            <a:ext uri="{FF2B5EF4-FFF2-40B4-BE49-F238E27FC236}">
              <a16:creationId xmlns:a16="http://schemas.microsoft.com/office/drawing/2014/main" id="{0E21363D-B4A0-45CA-A0B8-69A10F0EA6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5" name="Text Box 35">
          <a:extLst>
            <a:ext uri="{FF2B5EF4-FFF2-40B4-BE49-F238E27FC236}">
              <a16:creationId xmlns:a16="http://schemas.microsoft.com/office/drawing/2014/main" id="{06400B06-7788-4AC5-B3E6-6798D69655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6" name="Text Box 36">
          <a:extLst>
            <a:ext uri="{FF2B5EF4-FFF2-40B4-BE49-F238E27FC236}">
              <a16:creationId xmlns:a16="http://schemas.microsoft.com/office/drawing/2014/main" id="{717E9348-BCB5-4C22-91FD-BDE231B96C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7" name="Text Box 37">
          <a:extLst>
            <a:ext uri="{FF2B5EF4-FFF2-40B4-BE49-F238E27FC236}">
              <a16:creationId xmlns:a16="http://schemas.microsoft.com/office/drawing/2014/main" id="{1370A070-45A5-451A-9A80-BCA1066477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8" name="Text Box 38">
          <a:extLst>
            <a:ext uri="{FF2B5EF4-FFF2-40B4-BE49-F238E27FC236}">
              <a16:creationId xmlns:a16="http://schemas.microsoft.com/office/drawing/2014/main" id="{016271FC-BD9C-402F-9651-DC6EF22879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9" name="Text Box 39">
          <a:extLst>
            <a:ext uri="{FF2B5EF4-FFF2-40B4-BE49-F238E27FC236}">
              <a16:creationId xmlns:a16="http://schemas.microsoft.com/office/drawing/2014/main" id="{F1648003-3B6A-4C83-B0BA-6C0EB72D66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0" name="Text Box 40">
          <a:extLst>
            <a:ext uri="{FF2B5EF4-FFF2-40B4-BE49-F238E27FC236}">
              <a16:creationId xmlns:a16="http://schemas.microsoft.com/office/drawing/2014/main" id="{AD33341D-6ADB-4635-A0E2-00E9BAD2D0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1" name="Text Box 41">
          <a:extLst>
            <a:ext uri="{FF2B5EF4-FFF2-40B4-BE49-F238E27FC236}">
              <a16:creationId xmlns:a16="http://schemas.microsoft.com/office/drawing/2014/main" id="{FFDDAC37-9B65-451C-836E-947371F156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2" name="Text Box 42">
          <a:extLst>
            <a:ext uri="{FF2B5EF4-FFF2-40B4-BE49-F238E27FC236}">
              <a16:creationId xmlns:a16="http://schemas.microsoft.com/office/drawing/2014/main" id="{F991501C-12DA-4CD9-AF2F-7B18C388FE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3" name="Text Box 43">
          <a:extLst>
            <a:ext uri="{FF2B5EF4-FFF2-40B4-BE49-F238E27FC236}">
              <a16:creationId xmlns:a16="http://schemas.microsoft.com/office/drawing/2014/main" id="{FAB25084-C4F0-4ACE-AF06-68C56E75B3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4" name="Text Box 44">
          <a:extLst>
            <a:ext uri="{FF2B5EF4-FFF2-40B4-BE49-F238E27FC236}">
              <a16:creationId xmlns:a16="http://schemas.microsoft.com/office/drawing/2014/main" id="{DACCF1BD-2885-43D9-9B85-B69F28ED56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5" name="Text Box 45">
          <a:extLst>
            <a:ext uri="{FF2B5EF4-FFF2-40B4-BE49-F238E27FC236}">
              <a16:creationId xmlns:a16="http://schemas.microsoft.com/office/drawing/2014/main" id="{E378D013-607E-491A-998D-32EDD3E045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6" name="Text Box 46">
          <a:extLst>
            <a:ext uri="{FF2B5EF4-FFF2-40B4-BE49-F238E27FC236}">
              <a16:creationId xmlns:a16="http://schemas.microsoft.com/office/drawing/2014/main" id="{ECA7A370-1D15-4F4D-A455-30C63ECA6E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7" name="Text Box 47">
          <a:extLst>
            <a:ext uri="{FF2B5EF4-FFF2-40B4-BE49-F238E27FC236}">
              <a16:creationId xmlns:a16="http://schemas.microsoft.com/office/drawing/2014/main" id="{873C2D97-B843-4F6E-8193-6C419B0DD4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8" name="Text Box 48">
          <a:extLst>
            <a:ext uri="{FF2B5EF4-FFF2-40B4-BE49-F238E27FC236}">
              <a16:creationId xmlns:a16="http://schemas.microsoft.com/office/drawing/2014/main" id="{AD7EDA03-8FA7-4B47-B6D6-D038D64EB2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9" name="Text Box 49">
          <a:extLst>
            <a:ext uri="{FF2B5EF4-FFF2-40B4-BE49-F238E27FC236}">
              <a16:creationId xmlns:a16="http://schemas.microsoft.com/office/drawing/2014/main" id="{93E53362-884C-47F7-822D-B9EEDC2BAC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0" name="Text Box 50">
          <a:extLst>
            <a:ext uri="{FF2B5EF4-FFF2-40B4-BE49-F238E27FC236}">
              <a16:creationId xmlns:a16="http://schemas.microsoft.com/office/drawing/2014/main" id="{534FF99F-079A-4F25-9182-20BCD6663C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1" name="Text Box 51">
          <a:extLst>
            <a:ext uri="{FF2B5EF4-FFF2-40B4-BE49-F238E27FC236}">
              <a16:creationId xmlns:a16="http://schemas.microsoft.com/office/drawing/2014/main" id="{B7C6827A-743E-4FD8-A248-C93B89E194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2" name="Text Box 52">
          <a:extLst>
            <a:ext uri="{FF2B5EF4-FFF2-40B4-BE49-F238E27FC236}">
              <a16:creationId xmlns:a16="http://schemas.microsoft.com/office/drawing/2014/main" id="{B3DE8907-9D23-4821-956A-CEF2D0CB70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3" name="Text Box 53">
          <a:extLst>
            <a:ext uri="{FF2B5EF4-FFF2-40B4-BE49-F238E27FC236}">
              <a16:creationId xmlns:a16="http://schemas.microsoft.com/office/drawing/2014/main" id="{2525AAD0-A2BF-4E8A-852A-009E620E0C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4" name="Text Box 54">
          <a:extLst>
            <a:ext uri="{FF2B5EF4-FFF2-40B4-BE49-F238E27FC236}">
              <a16:creationId xmlns:a16="http://schemas.microsoft.com/office/drawing/2014/main" id="{CFC97DA4-3CF9-4F55-BB0F-3AC13577AF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5" name="Text Box 55">
          <a:extLst>
            <a:ext uri="{FF2B5EF4-FFF2-40B4-BE49-F238E27FC236}">
              <a16:creationId xmlns:a16="http://schemas.microsoft.com/office/drawing/2014/main" id="{3E14E24E-2E1A-499C-A538-AB12FD99F2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6" name="Text Box 56">
          <a:extLst>
            <a:ext uri="{FF2B5EF4-FFF2-40B4-BE49-F238E27FC236}">
              <a16:creationId xmlns:a16="http://schemas.microsoft.com/office/drawing/2014/main" id="{9EA7658F-3F40-4D9D-AA74-5037247D2C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7" name="Text Box 57">
          <a:extLst>
            <a:ext uri="{FF2B5EF4-FFF2-40B4-BE49-F238E27FC236}">
              <a16:creationId xmlns:a16="http://schemas.microsoft.com/office/drawing/2014/main" id="{7AC63565-4235-4099-8B66-21518FEC29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8" name="Text Box 58">
          <a:extLst>
            <a:ext uri="{FF2B5EF4-FFF2-40B4-BE49-F238E27FC236}">
              <a16:creationId xmlns:a16="http://schemas.microsoft.com/office/drawing/2014/main" id="{6B115B41-D762-49CE-BC85-E0E2B0897F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9" name="Text Box 59">
          <a:extLst>
            <a:ext uri="{FF2B5EF4-FFF2-40B4-BE49-F238E27FC236}">
              <a16:creationId xmlns:a16="http://schemas.microsoft.com/office/drawing/2014/main" id="{A51CAF09-C1F3-4BBC-9CD6-C329067972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0" name="Text Box 60">
          <a:extLst>
            <a:ext uri="{FF2B5EF4-FFF2-40B4-BE49-F238E27FC236}">
              <a16:creationId xmlns:a16="http://schemas.microsoft.com/office/drawing/2014/main" id="{517B2D81-0503-485D-A840-E92680F63A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1" name="Text Box 61">
          <a:extLst>
            <a:ext uri="{FF2B5EF4-FFF2-40B4-BE49-F238E27FC236}">
              <a16:creationId xmlns:a16="http://schemas.microsoft.com/office/drawing/2014/main" id="{6C769F71-88F3-4F28-9B9C-81423C5272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2" name="Text Box 62">
          <a:extLst>
            <a:ext uri="{FF2B5EF4-FFF2-40B4-BE49-F238E27FC236}">
              <a16:creationId xmlns:a16="http://schemas.microsoft.com/office/drawing/2014/main" id="{ECE410AC-0A62-4C30-9775-6BF3A2545B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3" name="Text Box 63">
          <a:extLst>
            <a:ext uri="{FF2B5EF4-FFF2-40B4-BE49-F238E27FC236}">
              <a16:creationId xmlns:a16="http://schemas.microsoft.com/office/drawing/2014/main" id="{040FF3F1-6064-4938-AA35-A39FD0F9C4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4" name="Text Box 64">
          <a:extLst>
            <a:ext uri="{FF2B5EF4-FFF2-40B4-BE49-F238E27FC236}">
              <a16:creationId xmlns:a16="http://schemas.microsoft.com/office/drawing/2014/main" id="{FB2188EF-AEE6-4893-8ADC-257A75DE7B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5" name="Text Box 65">
          <a:extLst>
            <a:ext uri="{FF2B5EF4-FFF2-40B4-BE49-F238E27FC236}">
              <a16:creationId xmlns:a16="http://schemas.microsoft.com/office/drawing/2014/main" id="{890DB627-CB4B-4F2E-A193-A7F3737E45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6" name="Text Box 66">
          <a:extLst>
            <a:ext uri="{FF2B5EF4-FFF2-40B4-BE49-F238E27FC236}">
              <a16:creationId xmlns:a16="http://schemas.microsoft.com/office/drawing/2014/main" id="{4DC3FFA0-3AA9-4417-9320-A0855B4563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7" name="Text Box 67">
          <a:extLst>
            <a:ext uri="{FF2B5EF4-FFF2-40B4-BE49-F238E27FC236}">
              <a16:creationId xmlns:a16="http://schemas.microsoft.com/office/drawing/2014/main" id="{768FA3E9-4CA1-41FC-9218-D36A741CEC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8" name="Text Box 68">
          <a:extLst>
            <a:ext uri="{FF2B5EF4-FFF2-40B4-BE49-F238E27FC236}">
              <a16:creationId xmlns:a16="http://schemas.microsoft.com/office/drawing/2014/main" id="{F075F642-27D3-48F0-BC70-9775DDD708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9" name="Text Box 69">
          <a:extLst>
            <a:ext uri="{FF2B5EF4-FFF2-40B4-BE49-F238E27FC236}">
              <a16:creationId xmlns:a16="http://schemas.microsoft.com/office/drawing/2014/main" id="{5FB5AA58-973E-4272-80F3-B9EFFA5E8D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0" name="Text Box 70">
          <a:extLst>
            <a:ext uri="{FF2B5EF4-FFF2-40B4-BE49-F238E27FC236}">
              <a16:creationId xmlns:a16="http://schemas.microsoft.com/office/drawing/2014/main" id="{95C3B8E4-A67C-4F01-B9BF-E762C87247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1" name="Text Box 71">
          <a:extLst>
            <a:ext uri="{FF2B5EF4-FFF2-40B4-BE49-F238E27FC236}">
              <a16:creationId xmlns:a16="http://schemas.microsoft.com/office/drawing/2014/main" id="{DAC0744D-0495-47AA-8DBA-DB92EF5F93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2" name="Text Box 72">
          <a:extLst>
            <a:ext uri="{FF2B5EF4-FFF2-40B4-BE49-F238E27FC236}">
              <a16:creationId xmlns:a16="http://schemas.microsoft.com/office/drawing/2014/main" id="{11A792AF-EB3E-4F43-AE7D-7B639A7C39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3" name="Text Box 73">
          <a:extLst>
            <a:ext uri="{FF2B5EF4-FFF2-40B4-BE49-F238E27FC236}">
              <a16:creationId xmlns:a16="http://schemas.microsoft.com/office/drawing/2014/main" id="{6D6DC4F0-9E90-4BF3-B331-E115165A0D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4" name="Text Box 74">
          <a:extLst>
            <a:ext uri="{FF2B5EF4-FFF2-40B4-BE49-F238E27FC236}">
              <a16:creationId xmlns:a16="http://schemas.microsoft.com/office/drawing/2014/main" id="{79BB0227-6156-42C4-A5B3-11B3735DE4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5" name="Text Box 75">
          <a:extLst>
            <a:ext uri="{FF2B5EF4-FFF2-40B4-BE49-F238E27FC236}">
              <a16:creationId xmlns:a16="http://schemas.microsoft.com/office/drawing/2014/main" id="{F701EE37-76A0-4D15-99CD-2D2D1F4734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6" name="Text Box 76">
          <a:extLst>
            <a:ext uri="{FF2B5EF4-FFF2-40B4-BE49-F238E27FC236}">
              <a16:creationId xmlns:a16="http://schemas.microsoft.com/office/drawing/2014/main" id="{590603F0-FCD1-4BB5-A6D0-B8BE4AD69F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7" name="Text Box 77">
          <a:extLst>
            <a:ext uri="{FF2B5EF4-FFF2-40B4-BE49-F238E27FC236}">
              <a16:creationId xmlns:a16="http://schemas.microsoft.com/office/drawing/2014/main" id="{907EEFDB-D903-41EA-A743-027BC979F6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8" name="Text Box 78">
          <a:extLst>
            <a:ext uri="{FF2B5EF4-FFF2-40B4-BE49-F238E27FC236}">
              <a16:creationId xmlns:a16="http://schemas.microsoft.com/office/drawing/2014/main" id="{5260DBAD-6C59-4178-BCB7-DC8FA58A62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9" name="Text Box 79">
          <a:extLst>
            <a:ext uri="{FF2B5EF4-FFF2-40B4-BE49-F238E27FC236}">
              <a16:creationId xmlns:a16="http://schemas.microsoft.com/office/drawing/2014/main" id="{5D2C586C-D634-4F1E-BC1E-4AE01F2BAE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0" name="Text Box 80">
          <a:extLst>
            <a:ext uri="{FF2B5EF4-FFF2-40B4-BE49-F238E27FC236}">
              <a16:creationId xmlns:a16="http://schemas.microsoft.com/office/drawing/2014/main" id="{043EE373-880F-41FC-B47B-C57DB0A6C6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1" name="Text Box 81">
          <a:extLst>
            <a:ext uri="{FF2B5EF4-FFF2-40B4-BE49-F238E27FC236}">
              <a16:creationId xmlns:a16="http://schemas.microsoft.com/office/drawing/2014/main" id="{076513FE-D102-4319-B660-60362311A5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2" name="Text Box 82">
          <a:extLst>
            <a:ext uri="{FF2B5EF4-FFF2-40B4-BE49-F238E27FC236}">
              <a16:creationId xmlns:a16="http://schemas.microsoft.com/office/drawing/2014/main" id="{82E389A2-175E-4EC4-8349-77CCDB9167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3" name="Text Box 83">
          <a:extLst>
            <a:ext uri="{FF2B5EF4-FFF2-40B4-BE49-F238E27FC236}">
              <a16:creationId xmlns:a16="http://schemas.microsoft.com/office/drawing/2014/main" id="{8BFFE483-FFAA-4C5A-95E9-8769EA08E5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4" name="Text Box 84">
          <a:extLst>
            <a:ext uri="{FF2B5EF4-FFF2-40B4-BE49-F238E27FC236}">
              <a16:creationId xmlns:a16="http://schemas.microsoft.com/office/drawing/2014/main" id="{1905ED5C-7C58-4BF0-9122-07C3689312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5" name="Text Box 85">
          <a:extLst>
            <a:ext uri="{FF2B5EF4-FFF2-40B4-BE49-F238E27FC236}">
              <a16:creationId xmlns:a16="http://schemas.microsoft.com/office/drawing/2014/main" id="{118039AC-34B1-4250-B10F-A8B7D66066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6" name="Text Box 86">
          <a:extLst>
            <a:ext uri="{FF2B5EF4-FFF2-40B4-BE49-F238E27FC236}">
              <a16:creationId xmlns:a16="http://schemas.microsoft.com/office/drawing/2014/main" id="{B1EFB5C4-88C7-481D-8E40-76661E4B3F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7" name="Text Box 87">
          <a:extLst>
            <a:ext uri="{FF2B5EF4-FFF2-40B4-BE49-F238E27FC236}">
              <a16:creationId xmlns:a16="http://schemas.microsoft.com/office/drawing/2014/main" id="{06AFA6B4-F616-45DF-8F72-D93D794082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8" name="Text Box 88">
          <a:extLst>
            <a:ext uri="{FF2B5EF4-FFF2-40B4-BE49-F238E27FC236}">
              <a16:creationId xmlns:a16="http://schemas.microsoft.com/office/drawing/2014/main" id="{4242B28D-CF77-4CEB-BED1-E71AFD0B22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9" name="Text Box 89">
          <a:extLst>
            <a:ext uri="{FF2B5EF4-FFF2-40B4-BE49-F238E27FC236}">
              <a16:creationId xmlns:a16="http://schemas.microsoft.com/office/drawing/2014/main" id="{555743B4-2B20-46C5-A524-B9819FD8F2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0" name="Text Box 90">
          <a:extLst>
            <a:ext uri="{FF2B5EF4-FFF2-40B4-BE49-F238E27FC236}">
              <a16:creationId xmlns:a16="http://schemas.microsoft.com/office/drawing/2014/main" id="{F81FA383-256B-4558-B198-6F63F5488C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1" name="Text Box 91">
          <a:extLst>
            <a:ext uri="{FF2B5EF4-FFF2-40B4-BE49-F238E27FC236}">
              <a16:creationId xmlns:a16="http://schemas.microsoft.com/office/drawing/2014/main" id="{6B685938-483F-4273-8D5F-BBF117F19E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2" name="Text Box 92">
          <a:extLst>
            <a:ext uri="{FF2B5EF4-FFF2-40B4-BE49-F238E27FC236}">
              <a16:creationId xmlns:a16="http://schemas.microsoft.com/office/drawing/2014/main" id="{5453E89A-442D-45AD-AD0C-099B6C0E1B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3" name="Text Box 93">
          <a:extLst>
            <a:ext uri="{FF2B5EF4-FFF2-40B4-BE49-F238E27FC236}">
              <a16:creationId xmlns:a16="http://schemas.microsoft.com/office/drawing/2014/main" id="{C522FEA9-C378-44F1-ADF6-47582574B1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4" name="Text Box 94">
          <a:extLst>
            <a:ext uri="{FF2B5EF4-FFF2-40B4-BE49-F238E27FC236}">
              <a16:creationId xmlns:a16="http://schemas.microsoft.com/office/drawing/2014/main" id="{E86F7032-11DF-4DFE-A1DD-5DE600E283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5" name="Text Box 95">
          <a:extLst>
            <a:ext uri="{FF2B5EF4-FFF2-40B4-BE49-F238E27FC236}">
              <a16:creationId xmlns:a16="http://schemas.microsoft.com/office/drawing/2014/main" id="{A9C9B938-4675-4E28-AF58-734211E7C5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6" name="Text Box 96">
          <a:extLst>
            <a:ext uri="{FF2B5EF4-FFF2-40B4-BE49-F238E27FC236}">
              <a16:creationId xmlns:a16="http://schemas.microsoft.com/office/drawing/2014/main" id="{79BBF683-208F-4D86-A729-B649364114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7" name="Text Box 97">
          <a:extLst>
            <a:ext uri="{FF2B5EF4-FFF2-40B4-BE49-F238E27FC236}">
              <a16:creationId xmlns:a16="http://schemas.microsoft.com/office/drawing/2014/main" id="{E34B8AE4-D27D-4801-853A-EF2F28DB97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8" name="Text Box 98">
          <a:extLst>
            <a:ext uri="{FF2B5EF4-FFF2-40B4-BE49-F238E27FC236}">
              <a16:creationId xmlns:a16="http://schemas.microsoft.com/office/drawing/2014/main" id="{078534DD-7660-40E5-B2BE-E039924DF9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9" name="Text Box 99">
          <a:extLst>
            <a:ext uri="{FF2B5EF4-FFF2-40B4-BE49-F238E27FC236}">
              <a16:creationId xmlns:a16="http://schemas.microsoft.com/office/drawing/2014/main" id="{55D26202-9D48-4ECF-8DD7-9CD101D169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0" name="Text Box 100">
          <a:extLst>
            <a:ext uri="{FF2B5EF4-FFF2-40B4-BE49-F238E27FC236}">
              <a16:creationId xmlns:a16="http://schemas.microsoft.com/office/drawing/2014/main" id="{C74FDE5C-D9E7-439F-84BA-5A379F8FE5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1" name="Text Box 101">
          <a:extLst>
            <a:ext uri="{FF2B5EF4-FFF2-40B4-BE49-F238E27FC236}">
              <a16:creationId xmlns:a16="http://schemas.microsoft.com/office/drawing/2014/main" id="{A7327B82-65FE-4E0B-B747-F409FDE9B0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2" name="Text Box 102">
          <a:extLst>
            <a:ext uri="{FF2B5EF4-FFF2-40B4-BE49-F238E27FC236}">
              <a16:creationId xmlns:a16="http://schemas.microsoft.com/office/drawing/2014/main" id="{B80DF504-6AB6-4B2D-996B-C4D9AD7E00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3" name="Text Box 103">
          <a:extLst>
            <a:ext uri="{FF2B5EF4-FFF2-40B4-BE49-F238E27FC236}">
              <a16:creationId xmlns:a16="http://schemas.microsoft.com/office/drawing/2014/main" id="{34E3F566-2577-4C0D-AC08-CC51502A8C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4" name="Text Box 104">
          <a:extLst>
            <a:ext uri="{FF2B5EF4-FFF2-40B4-BE49-F238E27FC236}">
              <a16:creationId xmlns:a16="http://schemas.microsoft.com/office/drawing/2014/main" id="{7C0AC78C-17DA-4DC8-9212-3E2381C816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5" name="Text Box 105">
          <a:extLst>
            <a:ext uri="{FF2B5EF4-FFF2-40B4-BE49-F238E27FC236}">
              <a16:creationId xmlns:a16="http://schemas.microsoft.com/office/drawing/2014/main" id="{27B06033-9F43-4583-8C23-D87B228772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6" name="Text Box 106">
          <a:extLst>
            <a:ext uri="{FF2B5EF4-FFF2-40B4-BE49-F238E27FC236}">
              <a16:creationId xmlns:a16="http://schemas.microsoft.com/office/drawing/2014/main" id="{63ACDE60-5BCD-47D2-BE81-BBC6FDD274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7" name="Text Box 107">
          <a:extLst>
            <a:ext uri="{FF2B5EF4-FFF2-40B4-BE49-F238E27FC236}">
              <a16:creationId xmlns:a16="http://schemas.microsoft.com/office/drawing/2014/main" id="{14389439-BABB-4384-9FA9-E64F8D5757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8" name="Text Box 108">
          <a:extLst>
            <a:ext uri="{FF2B5EF4-FFF2-40B4-BE49-F238E27FC236}">
              <a16:creationId xmlns:a16="http://schemas.microsoft.com/office/drawing/2014/main" id="{895D2E73-C8A1-4CC0-9658-953ED7F356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9" name="Text Box 109">
          <a:extLst>
            <a:ext uri="{FF2B5EF4-FFF2-40B4-BE49-F238E27FC236}">
              <a16:creationId xmlns:a16="http://schemas.microsoft.com/office/drawing/2014/main" id="{9CE03371-E669-4CB1-9147-9E87B53137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0" name="Text Box 110">
          <a:extLst>
            <a:ext uri="{FF2B5EF4-FFF2-40B4-BE49-F238E27FC236}">
              <a16:creationId xmlns:a16="http://schemas.microsoft.com/office/drawing/2014/main" id="{631A220D-51D2-4A03-B2DC-822CB302B5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1" name="Text Box 111">
          <a:extLst>
            <a:ext uri="{FF2B5EF4-FFF2-40B4-BE49-F238E27FC236}">
              <a16:creationId xmlns:a16="http://schemas.microsoft.com/office/drawing/2014/main" id="{D13001AA-5F67-4DFF-83CA-214534629E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2" name="Text Box 112">
          <a:extLst>
            <a:ext uri="{FF2B5EF4-FFF2-40B4-BE49-F238E27FC236}">
              <a16:creationId xmlns:a16="http://schemas.microsoft.com/office/drawing/2014/main" id="{0F781A5F-4B83-4240-995D-1A0038A652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3" name="Text Box 113">
          <a:extLst>
            <a:ext uri="{FF2B5EF4-FFF2-40B4-BE49-F238E27FC236}">
              <a16:creationId xmlns:a16="http://schemas.microsoft.com/office/drawing/2014/main" id="{F5BE295E-603E-4503-B992-7DCCD31217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4" name="Text Box 114">
          <a:extLst>
            <a:ext uri="{FF2B5EF4-FFF2-40B4-BE49-F238E27FC236}">
              <a16:creationId xmlns:a16="http://schemas.microsoft.com/office/drawing/2014/main" id="{814B5AD0-F239-4A02-937D-5B709DC394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5" name="Text Box 115">
          <a:extLst>
            <a:ext uri="{FF2B5EF4-FFF2-40B4-BE49-F238E27FC236}">
              <a16:creationId xmlns:a16="http://schemas.microsoft.com/office/drawing/2014/main" id="{F2B92E0D-056C-4A84-85FE-0D9DB11AC6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6" name="Text Box 116">
          <a:extLst>
            <a:ext uri="{FF2B5EF4-FFF2-40B4-BE49-F238E27FC236}">
              <a16:creationId xmlns:a16="http://schemas.microsoft.com/office/drawing/2014/main" id="{4EC608E4-AA45-48AF-9EA9-0723C5F3AB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7" name="Text Box 117">
          <a:extLst>
            <a:ext uri="{FF2B5EF4-FFF2-40B4-BE49-F238E27FC236}">
              <a16:creationId xmlns:a16="http://schemas.microsoft.com/office/drawing/2014/main" id="{4FAAA026-81CD-4F87-A1E0-FD552B5DBE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8" name="Text Box 118">
          <a:extLst>
            <a:ext uri="{FF2B5EF4-FFF2-40B4-BE49-F238E27FC236}">
              <a16:creationId xmlns:a16="http://schemas.microsoft.com/office/drawing/2014/main" id="{A2CBA08C-12AC-4D97-82B5-B2AEB56D69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9" name="Text Box 119">
          <a:extLst>
            <a:ext uri="{FF2B5EF4-FFF2-40B4-BE49-F238E27FC236}">
              <a16:creationId xmlns:a16="http://schemas.microsoft.com/office/drawing/2014/main" id="{45D9D660-7097-46EC-A292-CA89CCC39F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0" name="Text Box 120">
          <a:extLst>
            <a:ext uri="{FF2B5EF4-FFF2-40B4-BE49-F238E27FC236}">
              <a16:creationId xmlns:a16="http://schemas.microsoft.com/office/drawing/2014/main" id="{CEEED882-3B7A-4406-8EC8-D504EC36A7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1" name="Text Box 121">
          <a:extLst>
            <a:ext uri="{FF2B5EF4-FFF2-40B4-BE49-F238E27FC236}">
              <a16:creationId xmlns:a16="http://schemas.microsoft.com/office/drawing/2014/main" id="{93EA81C5-3EF8-44D9-A6FE-0883DDDAD5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2" name="Text Box 122">
          <a:extLst>
            <a:ext uri="{FF2B5EF4-FFF2-40B4-BE49-F238E27FC236}">
              <a16:creationId xmlns:a16="http://schemas.microsoft.com/office/drawing/2014/main" id="{AC2E6C8D-5A3B-4E1D-BBE1-74900EB2D1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3" name="Text Box 123">
          <a:extLst>
            <a:ext uri="{FF2B5EF4-FFF2-40B4-BE49-F238E27FC236}">
              <a16:creationId xmlns:a16="http://schemas.microsoft.com/office/drawing/2014/main" id="{84B74AE0-0954-43FC-B8AD-1225E87233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4" name="Text Box 124">
          <a:extLst>
            <a:ext uri="{FF2B5EF4-FFF2-40B4-BE49-F238E27FC236}">
              <a16:creationId xmlns:a16="http://schemas.microsoft.com/office/drawing/2014/main" id="{9AA712DC-2256-4E1F-BE01-0AA365F5BC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5" name="Text Box 125">
          <a:extLst>
            <a:ext uri="{FF2B5EF4-FFF2-40B4-BE49-F238E27FC236}">
              <a16:creationId xmlns:a16="http://schemas.microsoft.com/office/drawing/2014/main" id="{CED34A4E-50F6-4601-B486-3DDE98D704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6" name="Text Box 126">
          <a:extLst>
            <a:ext uri="{FF2B5EF4-FFF2-40B4-BE49-F238E27FC236}">
              <a16:creationId xmlns:a16="http://schemas.microsoft.com/office/drawing/2014/main" id="{79C5B889-210F-4EE6-9E15-46AFA0E802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7" name="Text Box 127">
          <a:extLst>
            <a:ext uri="{FF2B5EF4-FFF2-40B4-BE49-F238E27FC236}">
              <a16:creationId xmlns:a16="http://schemas.microsoft.com/office/drawing/2014/main" id="{FE773EC8-04A8-4475-ADFC-6979C8B200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8" name="Text Box 128">
          <a:extLst>
            <a:ext uri="{FF2B5EF4-FFF2-40B4-BE49-F238E27FC236}">
              <a16:creationId xmlns:a16="http://schemas.microsoft.com/office/drawing/2014/main" id="{5E9B26C2-A9FF-4B85-A099-E878A6B5E2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9" name="Text Box 129">
          <a:extLst>
            <a:ext uri="{FF2B5EF4-FFF2-40B4-BE49-F238E27FC236}">
              <a16:creationId xmlns:a16="http://schemas.microsoft.com/office/drawing/2014/main" id="{4FE4971A-E7DF-4077-8936-7D2F6A5A23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0" name="Text Box 130">
          <a:extLst>
            <a:ext uri="{FF2B5EF4-FFF2-40B4-BE49-F238E27FC236}">
              <a16:creationId xmlns:a16="http://schemas.microsoft.com/office/drawing/2014/main" id="{6C4DC095-2585-4BD1-A1EC-CFC0426CEC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1" name="Text Box 131">
          <a:extLst>
            <a:ext uri="{FF2B5EF4-FFF2-40B4-BE49-F238E27FC236}">
              <a16:creationId xmlns:a16="http://schemas.microsoft.com/office/drawing/2014/main" id="{3A378283-8777-431F-8799-9275B4D2F9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2" name="Text Box 132">
          <a:extLst>
            <a:ext uri="{FF2B5EF4-FFF2-40B4-BE49-F238E27FC236}">
              <a16:creationId xmlns:a16="http://schemas.microsoft.com/office/drawing/2014/main" id="{10D81D0C-D2EC-41A2-9305-CE90AC8599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3" name="Text Box 133">
          <a:extLst>
            <a:ext uri="{FF2B5EF4-FFF2-40B4-BE49-F238E27FC236}">
              <a16:creationId xmlns:a16="http://schemas.microsoft.com/office/drawing/2014/main" id="{CF7A351A-355E-4DB4-BA17-A424D3CF56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4" name="Text Box 134">
          <a:extLst>
            <a:ext uri="{FF2B5EF4-FFF2-40B4-BE49-F238E27FC236}">
              <a16:creationId xmlns:a16="http://schemas.microsoft.com/office/drawing/2014/main" id="{FE1501AA-161C-4A5C-B8BE-3FF62765F8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5" name="Text Box 135">
          <a:extLst>
            <a:ext uri="{FF2B5EF4-FFF2-40B4-BE49-F238E27FC236}">
              <a16:creationId xmlns:a16="http://schemas.microsoft.com/office/drawing/2014/main" id="{A0439F6A-6F52-4DA1-A710-147C0EDAA8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6" name="Text Box 136">
          <a:extLst>
            <a:ext uri="{FF2B5EF4-FFF2-40B4-BE49-F238E27FC236}">
              <a16:creationId xmlns:a16="http://schemas.microsoft.com/office/drawing/2014/main" id="{252446FA-0C9C-43E3-9E61-185688B8AA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7" name="Text Box 137">
          <a:extLst>
            <a:ext uri="{FF2B5EF4-FFF2-40B4-BE49-F238E27FC236}">
              <a16:creationId xmlns:a16="http://schemas.microsoft.com/office/drawing/2014/main" id="{7E8CBE5E-9EB0-43D9-9462-9E7FC1E6AC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8" name="Text Box 138">
          <a:extLst>
            <a:ext uri="{FF2B5EF4-FFF2-40B4-BE49-F238E27FC236}">
              <a16:creationId xmlns:a16="http://schemas.microsoft.com/office/drawing/2014/main" id="{CD6DB189-668E-4B8E-8190-56738C3D15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9" name="Text Box 139">
          <a:extLst>
            <a:ext uri="{FF2B5EF4-FFF2-40B4-BE49-F238E27FC236}">
              <a16:creationId xmlns:a16="http://schemas.microsoft.com/office/drawing/2014/main" id="{1C7EA413-FAB3-4E0B-8F7D-16093EE4AB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0" name="Text Box 140">
          <a:extLst>
            <a:ext uri="{FF2B5EF4-FFF2-40B4-BE49-F238E27FC236}">
              <a16:creationId xmlns:a16="http://schemas.microsoft.com/office/drawing/2014/main" id="{ADF86A46-26B9-477F-879B-85B1F1A9E6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1" name="Text Box 141">
          <a:extLst>
            <a:ext uri="{FF2B5EF4-FFF2-40B4-BE49-F238E27FC236}">
              <a16:creationId xmlns:a16="http://schemas.microsoft.com/office/drawing/2014/main" id="{8AFB8170-625D-476E-B6AA-CD047C56E5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2" name="Text Box 142">
          <a:extLst>
            <a:ext uri="{FF2B5EF4-FFF2-40B4-BE49-F238E27FC236}">
              <a16:creationId xmlns:a16="http://schemas.microsoft.com/office/drawing/2014/main" id="{5A1E38EA-FC7E-4AF1-839B-99C176219C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3" name="Text Box 143">
          <a:extLst>
            <a:ext uri="{FF2B5EF4-FFF2-40B4-BE49-F238E27FC236}">
              <a16:creationId xmlns:a16="http://schemas.microsoft.com/office/drawing/2014/main" id="{B194C0E6-3232-43E7-BBD5-4D649CFB63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4" name="Text Box 144">
          <a:extLst>
            <a:ext uri="{FF2B5EF4-FFF2-40B4-BE49-F238E27FC236}">
              <a16:creationId xmlns:a16="http://schemas.microsoft.com/office/drawing/2014/main" id="{7C7F53D2-1505-41F5-8AC2-DDDC130520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5" name="Text Box 145">
          <a:extLst>
            <a:ext uri="{FF2B5EF4-FFF2-40B4-BE49-F238E27FC236}">
              <a16:creationId xmlns:a16="http://schemas.microsoft.com/office/drawing/2014/main" id="{A5037E27-AB4D-4744-9B4B-EF884B82D5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6" name="Text Box 146">
          <a:extLst>
            <a:ext uri="{FF2B5EF4-FFF2-40B4-BE49-F238E27FC236}">
              <a16:creationId xmlns:a16="http://schemas.microsoft.com/office/drawing/2014/main" id="{62BBEB69-97CE-4038-8296-A1E7C0847A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7" name="Text Box 147">
          <a:extLst>
            <a:ext uri="{FF2B5EF4-FFF2-40B4-BE49-F238E27FC236}">
              <a16:creationId xmlns:a16="http://schemas.microsoft.com/office/drawing/2014/main" id="{766B875E-916A-4102-8673-C2CE81E065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8" name="Text Box 148">
          <a:extLst>
            <a:ext uri="{FF2B5EF4-FFF2-40B4-BE49-F238E27FC236}">
              <a16:creationId xmlns:a16="http://schemas.microsoft.com/office/drawing/2014/main" id="{EBA1E7AB-094C-4678-9D05-80C7CBCB1D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9" name="Text Box 149">
          <a:extLst>
            <a:ext uri="{FF2B5EF4-FFF2-40B4-BE49-F238E27FC236}">
              <a16:creationId xmlns:a16="http://schemas.microsoft.com/office/drawing/2014/main" id="{342EBD97-8187-40FF-A3FF-A2A3B216D6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0" name="Text Box 150">
          <a:extLst>
            <a:ext uri="{FF2B5EF4-FFF2-40B4-BE49-F238E27FC236}">
              <a16:creationId xmlns:a16="http://schemas.microsoft.com/office/drawing/2014/main" id="{77179518-6BEB-4399-B9E9-8D399EF958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1" name="Text Box 151">
          <a:extLst>
            <a:ext uri="{FF2B5EF4-FFF2-40B4-BE49-F238E27FC236}">
              <a16:creationId xmlns:a16="http://schemas.microsoft.com/office/drawing/2014/main" id="{4D25B328-8492-4DC3-9735-6AE2DB5EB9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2" name="Text Box 152">
          <a:extLst>
            <a:ext uri="{FF2B5EF4-FFF2-40B4-BE49-F238E27FC236}">
              <a16:creationId xmlns:a16="http://schemas.microsoft.com/office/drawing/2014/main" id="{1021B2BA-136D-4777-B81C-F0A3884A17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3" name="Text Box 153">
          <a:extLst>
            <a:ext uri="{FF2B5EF4-FFF2-40B4-BE49-F238E27FC236}">
              <a16:creationId xmlns:a16="http://schemas.microsoft.com/office/drawing/2014/main" id="{BF830315-4070-4417-99DA-4B28B1FA03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4" name="Text Box 154">
          <a:extLst>
            <a:ext uri="{FF2B5EF4-FFF2-40B4-BE49-F238E27FC236}">
              <a16:creationId xmlns:a16="http://schemas.microsoft.com/office/drawing/2014/main" id="{D2F8F2C2-3756-4651-9C42-88CE08F1A9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5" name="Text Box 155">
          <a:extLst>
            <a:ext uri="{FF2B5EF4-FFF2-40B4-BE49-F238E27FC236}">
              <a16:creationId xmlns:a16="http://schemas.microsoft.com/office/drawing/2014/main" id="{81D759BC-7F47-4715-B0C5-3DB740FC11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6" name="Text Box 156">
          <a:extLst>
            <a:ext uri="{FF2B5EF4-FFF2-40B4-BE49-F238E27FC236}">
              <a16:creationId xmlns:a16="http://schemas.microsoft.com/office/drawing/2014/main" id="{ABFF0F47-185F-4A14-A3F9-BBFE07E112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17" name="Text Box 1">
          <a:extLst>
            <a:ext uri="{FF2B5EF4-FFF2-40B4-BE49-F238E27FC236}">
              <a16:creationId xmlns:a16="http://schemas.microsoft.com/office/drawing/2014/main" id="{FDA3839A-8D19-4FEA-942E-3BAF6FF72E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A13E247C-F6CD-4AA6-A068-49E3AB7BD5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19" name="Text Box 3">
          <a:extLst>
            <a:ext uri="{FF2B5EF4-FFF2-40B4-BE49-F238E27FC236}">
              <a16:creationId xmlns:a16="http://schemas.microsoft.com/office/drawing/2014/main" id="{6D2253C8-3404-4597-BCB9-14BA98D873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0" name="Text Box 4">
          <a:extLst>
            <a:ext uri="{FF2B5EF4-FFF2-40B4-BE49-F238E27FC236}">
              <a16:creationId xmlns:a16="http://schemas.microsoft.com/office/drawing/2014/main" id="{7AF24DB1-AE6F-44F7-B06C-FB5DAFD01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1" name="Text Box 5">
          <a:extLst>
            <a:ext uri="{FF2B5EF4-FFF2-40B4-BE49-F238E27FC236}">
              <a16:creationId xmlns:a16="http://schemas.microsoft.com/office/drawing/2014/main" id="{614E021F-7F75-4641-9C95-0525398A08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2" name="Text Box 6">
          <a:extLst>
            <a:ext uri="{FF2B5EF4-FFF2-40B4-BE49-F238E27FC236}">
              <a16:creationId xmlns:a16="http://schemas.microsoft.com/office/drawing/2014/main" id="{FE3E1DCB-C3FC-4DAD-897A-11176A2F9A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3" name="Text Box 7">
          <a:extLst>
            <a:ext uri="{FF2B5EF4-FFF2-40B4-BE49-F238E27FC236}">
              <a16:creationId xmlns:a16="http://schemas.microsoft.com/office/drawing/2014/main" id="{FA98CA24-4EE8-4ADE-BDD6-F725EF245D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4" name="Text Box 8">
          <a:extLst>
            <a:ext uri="{FF2B5EF4-FFF2-40B4-BE49-F238E27FC236}">
              <a16:creationId xmlns:a16="http://schemas.microsoft.com/office/drawing/2014/main" id="{F8249D32-9DCC-4DD5-947A-A41C483FEF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5" name="Text Box 9">
          <a:extLst>
            <a:ext uri="{FF2B5EF4-FFF2-40B4-BE49-F238E27FC236}">
              <a16:creationId xmlns:a16="http://schemas.microsoft.com/office/drawing/2014/main" id="{8A9A7F18-EA67-47BA-BF1B-439EBC3C43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6" name="Text Box 10">
          <a:extLst>
            <a:ext uri="{FF2B5EF4-FFF2-40B4-BE49-F238E27FC236}">
              <a16:creationId xmlns:a16="http://schemas.microsoft.com/office/drawing/2014/main" id="{65285AF0-DBD5-48A5-B933-AE840B63F6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7" name="Text Box 11">
          <a:extLst>
            <a:ext uri="{FF2B5EF4-FFF2-40B4-BE49-F238E27FC236}">
              <a16:creationId xmlns:a16="http://schemas.microsoft.com/office/drawing/2014/main" id="{E34DEA35-384E-45EE-B20F-F9B0752E30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8" name="Text Box 12">
          <a:extLst>
            <a:ext uri="{FF2B5EF4-FFF2-40B4-BE49-F238E27FC236}">
              <a16:creationId xmlns:a16="http://schemas.microsoft.com/office/drawing/2014/main" id="{CC21E64D-F220-436F-B5A3-38B439D54C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9" name="Text Box 13">
          <a:extLst>
            <a:ext uri="{FF2B5EF4-FFF2-40B4-BE49-F238E27FC236}">
              <a16:creationId xmlns:a16="http://schemas.microsoft.com/office/drawing/2014/main" id="{E084AAD5-7350-4E6B-BE9C-276954472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0" name="Text Box 14">
          <a:extLst>
            <a:ext uri="{FF2B5EF4-FFF2-40B4-BE49-F238E27FC236}">
              <a16:creationId xmlns:a16="http://schemas.microsoft.com/office/drawing/2014/main" id="{0170B760-87D4-46B4-9B29-A7C2909488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59D9B58C-DAC8-4908-8C37-57458C29EA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2" name="Text Box 16">
          <a:extLst>
            <a:ext uri="{FF2B5EF4-FFF2-40B4-BE49-F238E27FC236}">
              <a16:creationId xmlns:a16="http://schemas.microsoft.com/office/drawing/2014/main" id="{AFA5360B-360E-4B60-8E61-85191BB39A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3" name="Text Box 18">
          <a:extLst>
            <a:ext uri="{FF2B5EF4-FFF2-40B4-BE49-F238E27FC236}">
              <a16:creationId xmlns:a16="http://schemas.microsoft.com/office/drawing/2014/main" id="{CFBB9DFC-B52C-40DA-887A-934CD9116B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4" name="Text Box 19">
          <a:extLst>
            <a:ext uri="{FF2B5EF4-FFF2-40B4-BE49-F238E27FC236}">
              <a16:creationId xmlns:a16="http://schemas.microsoft.com/office/drawing/2014/main" id="{2DE338B4-9BC7-49ED-8146-C3E17E79BA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5" name="Text Box 20">
          <a:extLst>
            <a:ext uri="{FF2B5EF4-FFF2-40B4-BE49-F238E27FC236}">
              <a16:creationId xmlns:a16="http://schemas.microsoft.com/office/drawing/2014/main" id="{10581E37-ACCC-4BCD-B909-E0D8AFA475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6" name="Text Box 21">
          <a:extLst>
            <a:ext uri="{FF2B5EF4-FFF2-40B4-BE49-F238E27FC236}">
              <a16:creationId xmlns:a16="http://schemas.microsoft.com/office/drawing/2014/main" id="{D7FF9548-3C92-4187-9CC0-2A02B9B002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7" name="Text Box 22">
          <a:extLst>
            <a:ext uri="{FF2B5EF4-FFF2-40B4-BE49-F238E27FC236}">
              <a16:creationId xmlns:a16="http://schemas.microsoft.com/office/drawing/2014/main" id="{938564AA-4549-4EB3-B1CD-11452C3015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8" name="Text Box 23">
          <a:extLst>
            <a:ext uri="{FF2B5EF4-FFF2-40B4-BE49-F238E27FC236}">
              <a16:creationId xmlns:a16="http://schemas.microsoft.com/office/drawing/2014/main" id="{FF1768E1-D8D9-4CBE-96BC-9CE8B25403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9" name="Text Box 24">
          <a:extLst>
            <a:ext uri="{FF2B5EF4-FFF2-40B4-BE49-F238E27FC236}">
              <a16:creationId xmlns:a16="http://schemas.microsoft.com/office/drawing/2014/main" id="{1E815928-2DD6-4005-8D82-A60451D59D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0" name="Text Box 25">
          <a:extLst>
            <a:ext uri="{FF2B5EF4-FFF2-40B4-BE49-F238E27FC236}">
              <a16:creationId xmlns:a16="http://schemas.microsoft.com/office/drawing/2014/main" id="{2326FE86-1297-4BEF-88B6-559CACD52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1" name="Text Box 26">
          <a:extLst>
            <a:ext uri="{FF2B5EF4-FFF2-40B4-BE49-F238E27FC236}">
              <a16:creationId xmlns:a16="http://schemas.microsoft.com/office/drawing/2014/main" id="{7AA0CD19-731C-4450-90D6-531B1AE152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2" name="Text Box 27">
          <a:extLst>
            <a:ext uri="{FF2B5EF4-FFF2-40B4-BE49-F238E27FC236}">
              <a16:creationId xmlns:a16="http://schemas.microsoft.com/office/drawing/2014/main" id="{067728DB-E5EB-4645-A733-18AA3A1775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3" name="Text Box 28">
          <a:extLst>
            <a:ext uri="{FF2B5EF4-FFF2-40B4-BE49-F238E27FC236}">
              <a16:creationId xmlns:a16="http://schemas.microsoft.com/office/drawing/2014/main" id="{73290D21-7625-4A28-A454-BA6D74265E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4" name="Text Box 29">
          <a:extLst>
            <a:ext uri="{FF2B5EF4-FFF2-40B4-BE49-F238E27FC236}">
              <a16:creationId xmlns:a16="http://schemas.microsoft.com/office/drawing/2014/main" id="{DC8611EF-EDCD-4800-8A61-436795FC46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5" name="Text Box 30">
          <a:extLst>
            <a:ext uri="{FF2B5EF4-FFF2-40B4-BE49-F238E27FC236}">
              <a16:creationId xmlns:a16="http://schemas.microsoft.com/office/drawing/2014/main" id="{7257346B-5A4A-4212-8FBA-71CEF4D689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6" name="Text Box 31">
          <a:extLst>
            <a:ext uri="{FF2B5EF4-FFF2-40B4-BE49-F238E27FC236}">
              <a16:creationId xmlns:a16="http://schemas.microsoft.com/office/drawing/2014/main" id="{32E4C342-0A43-40DE-A141-F820DFCC38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7" name="Text Box 32">
          <a:extLst>
            <a:ext uri="{FF2B5EF4-FFF2-40B4-BE49-F238E27FC236}">
              <a16:creationId xmlns:a16="http://schemas.microsoft.com/office/drawing/2014/main" id="{E997398C-D030-4197-807C-BB538C00B4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8" name="Text Box 33">
          <a:extLst>
            <a:ext uri="{FF2B5EF4-FFF2-40B4-BE49-F238E27FC236}">
              <a16:creationId xmlns:a16="http://schemas.microsoft.com/office/drawing/2014/main" id="{4F106FDA-1077-4AAA-A4EC-E803BFB066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9" name="Text Box 34">
          <a:extLst>
            <a:ext uri="{FF2B5EF4-FFF2-40B4-BE49-F238E27FC236}">
              <a16:creationId xmlns:a16="http://schemas.microsoft.com/office/drawing/2014/main" id="{D6D81FB1-D814-41ED-B32D-9D0FF05A63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0" name="Text Box 35">
          <a:extLst>
            <a:ext uri="{FF2B5EF4-FFF2-40B4-BE49-F238E27FC236}">
              <a16:creationId xmlns:a16="http://schemas.microsoft.com/office/drawing/2014/main" id="{2738C75E-ABAE-4322-A82D-CC94C4EE1E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1" name="Text Box 36">
          <a:extLst>
            <a:ext uri="{FF2B5EF4-FFF2-40B4-BE49-F238E27FC236}">
              <a16:creationId xmlns:a16="http://schemas.microsoft.com/office/drawing/2014/main" id="{DCF73B9E-C876-4BCE-91A3-FD16346B66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2" name="Text Box 37">
          <a:extLst>
            <a:ext uri="{FF2B5EF4-FFF2-40B4-BE49-F238E27FC236}">
              <a16:creationId xmlns:a16="http://schemas.microsoft.com/office/drawing/2014/main" id="{F20A156B-A9C0-4696-9ED5-B933578F6F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3" name="Text Box 38">
          <a:extLst>
            <a:ext uri="{FF2B5EF4-FFF2-40B4-BE49-F238E27FC236}">
              <a16:creationId xmlns:a16="http://schemas.microsoft.com/office/drawing/2014/main" id="{F9649D71-EAE3-481A-9734-973A6156DC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4" name="Text Box 39">
          <a:extLst>
            <a:ext uri="{FF2B5EF4-FFF2-40B4-BE49-F238E27FC236}">
              <a16:creationId xmlns:a16="http://schemas.microsoft.com/office/drawing/2014/main" id="{84747648-6345-43AC-852C-8C592B8B24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5" name="Text Box 40">
          <a:extLst>
            <a:ext uri="{FF2B5EF4-FFF2-40B4-BE49-F238E27FC236}">
              <a16:creationId xmlns:a16="http://schemas.microsoft.com/office/drawing/2014/main" id="{3E2F57DE-B68B-439B-915E-97DB0A592D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6" name="Text Box 41">
          <a:extLst>
            <a:ext uri="{FF2B5EF4-FFF2-40B4-BE49-F238E27FC236}">
              <a16:creationId xmlns:a16="http://schemas.microsoft.com/office/drawing/2014/main" id="{C18819B6-A8AE-4BD8-A32D-836AC06D6D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7" name="Text Box 42">
          <a:extLst>
            <a:ext uri="{FF2B5EF4-FFF2-40B4-BE49-F238E27FC236}">
              <a16:creationId xmlns:a16="http://schemas.microsoft.com/office/drawing/2014/main" id="{5FAFF12B-8C65-45F1-8EB2-58FD15BF7A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8" name="Text Box 43">
          <a:extLst>
            <a:ext uri="{FF2B5EF4-FFF2-40B4-BE49-F238E27FC236}">
              <a16:creationId xmlns:a16="http://schemas.microsoft.com/office/drawing/2014/main" id="{E64D5EA8-759F-4848-9BE3-E07E7538CD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9" name="Text Box 44">
          <a:extLst>
            <a:ext uri="{FF2B5EF4-FFF2-40B4-BE49-F238E27FC236}">
              <a16:creationId xmlns:a16="http://schemas.microsoft.com/office/drawing/2014/main" id="{2F1E0D4A-A87B-4A1F-A008-189EA5DA58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0" name="Text Box 45">
          <a:extLst>
            <a:ext uri="{FF2B5EF4-FFF2-40B4-BE49-F238E27FC236}">
              <a16:creationId xmlns:a16="http://schemas.microsoft.com/office/drawing/2014/main" id="{07BB8465-65D8-4363-8DF4-32A8D93BA8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1" name="Text Box 46">
          <a:extLst>
            <a:ext uri="{FF2B5EF4-FFF2-40B4-BE49-F238E27FC236}">
              <a16:creationId xmlns:a16="http://schemas.microsoft.com/office/drawing/2014/main" id="{372EB576-C29A-4B87-AA4E-520B37CD36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2" name="Text Box 47">
          <a:extLst>
            <a:ext uri="{FF2B5EF4-FFF2-40B4-BE49-F238E27FC236}">
              <a16:creationId xmlns:a16="http://schemas.microsoft.com/office/drawing/2014/main" id="{A5D785A0-1EDF-4EAC-94DA-A9EC0B656C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3" name="Text Box 48">
          <a:extLst>
            <a:ext uri="{FF2B5EF4-FFF2-40B4-BE49-F238E27FC236}">
              <a16:creationId xmlns:a16="http://schemas.microsoft.com/office/drawing/2014/main" id="{8EA1572F-B429-4254-AE99-F21517D882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4" name="Text Box 49">
          <a:extLst>
            <a:ext uri="{FF2B5EF4-FFF2-40B4-BE49-F238E27FC236}">
              <a16:creationId xmlns:a16="http://schemas.microsoft.com/office/drawing/2014/main" id="{6E9BBD02-D273-4115-A08D-21B95B9FF3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5" name="Text Box 50">
          <a:extLst>
            <a:ext uri="{FF2B5EF4-FFF2-40B4-BE49-F238E27FC236}">
              <a16:creationId xmlns:a16="http://schemas.microsoft.com/office/drawing/2014/main" id="{4DE3BA40-C035-406C-B8AF-780E5192F8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6" name="Text Box 51">
          <a:extLst>
            <a:ext uri="{FF2B5EF4-FFF2-40B4-BE49-F238E27FC236}">
              <a16:creationId xmlns:a16="http://schemas.microsoft.com/office/drawing/2014/main" id="{C47A2718-3658-4329-B6A3-A6C7D6192A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7" name="Text Box 52">
          <a:extLst>
            <a:ext uri="{FF2B5EF4-FFF2-40B4-BE49-F238E27FC236}">
              <a16:creationId xmlns:a16="http://schemas.microsoft.com/office/drawing/2014/main" id="{BABDD60B-A3B5-46D8-B126-03BAFAE64E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8" name="Text Box 53">
          <a:extLst>
            <a:ext uri="{FF2B5EF4-FFF2-40B4-BE49-F238E27FC236}">
              <a16:creationId xmlns:a16="http://schemas.microsoft.com/office/drawing/2014/main" id="{113EDAC4-FE6E-42C9-8C6A-B0F404F60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9" name="Text Box 54">
          <a:extLst>
            <a:ext uri="{FF2B5EF4-FFF2-40B4-BE49-F238E27FC236}">
              <a16:creationId xmlns:a16="http://schemas.microsoft.com/office/drawing/2014/main" id="{1A199256-9F1E-479C-A961-D706955B4D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0" name="Text Box 55">
          <a:extLst>
            <a:ext uri="{FF2B5EF4-FFF2-40B4-BE49-F238E27FC236}">
              <a16:creationId xmlns:a16="http://schemas.microsoft.com/office/drawing/2014/main" id="{4C5ABFDD-3886-4D76-B256-0DADC8D241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1" name="Text Box 56">
          <a:extLst>
            <a:ext uri="{FF2B5EF4-FFF2-40B4-BE49-F238E27FC236}">
              <a16:creationId xmlns:a16="http://schemas.microsoft.com/office/drawing/2014/main" id="{FEC82DC8-D7EA-4F30-981D-5A1E23B116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2" name="Text Box 57">
          <a:extLst>
            <a:ext uri="{FF2B5EF4-FFF2-40B4-BE49-F238E27FC236}">
              <a16:creationId xmlns:a16="http://schemas.microsoft.com/office/drawing/2014/main" id="{AEB75351-492A-4EE6-8CDC-CF5DCD6EBF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3" name="Text Box 58">
          <a:extLst>
            <a:ext uri="{FF2B5EF4-FFF2-40B4-BE49-F238E27FC236}">
              <a16:creationId xmlns:a16="http://schemas.microsoft.com/office/drawing/2014/main" id="{8ACA0685-189A-4025-9C33-FD8329E88D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4" name="Text Box 59">
          <a:extLst>
            <a:ext uri="{FF2B5EF4-FFF2-40B4-BE49-F238E27FC236}">
              <a16:creationId xmlns:a16="http://schemas.microsoft.com/office/drawing/2014/main" id="{C149FECA-1A37-4F07-A706-1496908444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5" name="Text Box 60">
          <a:extLst>
            <a:ext uri="{FF2B5EF4-FFF2-40B4-BE49-F238E27FC236}">
              <a16:creationId xmlns:a16="http://schemas.microsoft.com/office/drawing/2014/main" id="{263DFD9E-9121-4130-B6CE-0D14D50385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6" name="Text Box 61">
          <a:extLst>
            <a:ext uri="{FF2B5EF4-FFF2-40B4-BE49-F238E27FC236}">
              <a16:creationId xmlns:a16="http://schemas.microsoft.com/office/drawing/2014/main" id="{8C15EB4E-4A54-450E-A7CC-93950C1E6F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7" name="Text Box 62">
          <a:extLst>
            <a:ext uri="{FF2B5EF4-FFF2-40B4-BE49-F238E27FC236}">
              <a16:creationId xmlns:a16="http://schemas.microsoft.com/office/drawing/2014/main" id="{F228F574-7F0F-43AB-9FE4-6428F8C8B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8" name="Text Box 63">
          <a:extLst>
            <a:ext uri="{FF2B5EF4-FFF2-40B4-BE49-F238E27FC236}">
              <a16:creationId xmlns:a16="http://schemas.microsoft.com/office/drawing/2014/main" id="{56EFCF8D-E2ED-4C91-BC5E-D822F5ADE2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9" name="Text Box 64">
          <a:extLst>
            <a:ext uri="{FF2B5EF4-FFF2-40B4-BE49-F238E27FC236}">
              <a16:creationId xmlns:a16="http://schemas.microsoft.com/office/drawing/2014/main" id="{D51D11E6-A761-4425-BF5A-C3CA00F960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0" name="Text Box 65">
          <a:extLst>
            <a:ext uri="{FF2B5EF4-FFF2-40B4-BE49-F238E27FC236}">
              <a16:creationId xmlns:a16="http://schemas.microsoft.com/office/drawing/2014/main" id="{4ABE7B43-F071-4E39-B141-D29E870E4B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1" name="Text Box 66">
          <a:extLst>
            <a:ext uri="{FF2B5EF4-FFF2-40B4-BE49-F238E27FC236}">
              <a16:creationId xmlns:a16="http://schemas.microsoft.com/office/drawing/2014/main" id="{874A5638-E710-4184-AE57-2287A11597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2" name="Text Box 67">
          <a:extLst>
            <a:ext uri="{FF2B5EF4-FFF2-40B4-BE49-F238E27FC236}">
              <a16:creationId xmlns:a16="http://schemas.microsoft.com/office/drawing/2014/main" id="{39A238DC-C0A1-4C5F-ACF0-1B6868DD36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3" name="Text Box 68">
          <a:extLst>
            <a:ext uri="{FF2B5EF4-FFF2-40B4-BE49-F238E27FC236}">
              <a16:creationId xmlns:a16="http://schemas.microsoft.com/office/drawing/2014/main" id="{B89FB70B-B700-40E7-BC24-0BEEB13B11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4" name="Text Box 69">
          <a:extLst>
            <a:ext uri="{FF2B5EF4-FFF2-40B4-BE49-F238E27FC236}">
              <a16:creationId xmlns:a16="http://schemas.microsoft.com/office/drawing/2014/main" id="{655A1E04-653F-421C-83E8-BA3D6FB20C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5" name="Text Box 70">
          <a:extLst>
            <a:ext uri="{FF2B5EF4-FFF2-40B4-BE49-F238E27FC236}">
              <a16:creationId xmlns:a16="http://schemas.microsoft.com/office/drawing/2014/main" id="{E1C04A90-0A18-4122-82CF-89DD5A1C3C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6" name="Text Box 71">
          <a:extLst>
            <a:ext uri="{FF2B5EF4-FFF2-40B4-BE49-F238E27FC236}">
              <a16:creationId xmlns:a16="http://schemas.microsoft.com/office/drawing/2014/main" id="{D432B4B7-066E-42B6-83E9-67EA6169FA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7" name="Text Box 72">
          <a:extLst>
            <a:ext uri="{FF2B5EF4-FFF2-40B4-BE49-F238E27FC236}">
              <a16:creationId xmlns:a16="http://schemas.microsoft.com/office/drawing/2014/main" id="{EBD82358-C921-4BEE-A6D3-CE4DEEE92A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8" name="Text Box 73">
          <a:extLst>
            <a:ext uri="{FF2B5EF4-FFF2-40B4-BE49-F238E27FC236}">
              <a16:creationId xmlns:a16="http://schemas.microsoft.com/office/drawing/2014/main" id="{FEE3D98B-AEAE-43C7-A524-6A6EEAFA37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9" name="Text Box 74">
          <a:extLst>
            <a:ext uri="{FF2B5EF4-FFF2-40B4-BE49-F238E27FC236}">
              <a16:creationId xmlns:a16="http://schemas.microsoft.com/office/drawing/2014/main" id="{A4E201CB-3A54-4B3C-B45E-5071EAFB8E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0" name="Text Box 75">
          <a:extLst>
            <a:ext uri="{FF2B5EF4-FFF2-40B4-BE49-F238E27FC236}">
              <a16:creationId xmlns:a16="http://schemas.microsoft.com/office/drawing/2014/main" id="{71B4A1BA-1ADA-4F27-A244-6B457EA5F4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1" name="Text Box 76">
          <a:extLst>
            <a:ext uri="{FF2B5EF4-FFF2-40B4-BE49-F238E27FC236}">
              <a16:creationId xmlns:a16="http://schemas.microsoft.com/office/drawing/2014/main" id="{D6D5EA68-B5C8-4B1A-A472-505D37BE70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2" name="Text Box 77">
          <a:extLst>
            <a:ext uri="{FF2B5EF4-FFF2-40B4-BE49-F238E27FC236}">
              <a16:creationId xmlns:a16="http://schemas.microsoft.com/office/drawing/2014/main" id="{262B954C-5FCE-487E-8B37-0C087D5197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3" name="Text Box 78">
          <a:extLst>
            <a:ext uri="{FF2B5EF4-FFF2-40B4-BE49-F238E27FC236}">
              <a16:creationId xmlns:a16="http://schemas.microsoft.com/office/drawing/2014/main" id="{44582C00-1AB7-4817-A836-2852157D7E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4" name="Text Box 79">
          <a:extLst>
            <a:ext uri="{FF2B5EF4-FFF2-40B4-BE49-F238E27FC236}">
              <a16:creationId xmlns:a16="http://schemas.microsoft.com/office/drawing/2014/main" id="{DDBC1F25-0C12-4F54-80C7-63B80ABB2A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5" name="Text Box 80">
          <a:extLst>
            <a:ext uri="{FF2B5EF4-FFF2-40B4-BE49-F238E27FC236}">
              <a16:creationId xmlns:a16="http://schemas.microsoft.com/office/drawing/2014/main" id="{1CD3427A-91C3-4190-B4C4-F061E4D9DA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6" name="Text Box 81">
          <a:extLst>
            <a:ext uri="{FF2B5EF4-FFF2-40B4-BE49-F238E27FC236}">
              <a16:creationId xmlns:a16="http://schemas.microsoft.com/office/drawing/2014/main" id="{9139919E-4BA0-4B4B-9A86-01FB1D694B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7" name="Text Box 82">
          <a:extLst>
            <a:ext uri="{FF2B5EF4-FFF2-40B4-BE49-F238E27FC236}">
              <a16:creationId xmlns:a16="http://schemas.microsoft.com/office/drawing/2014/main" id="{07DDCA25-6071-49AD-A826-9C34DAD46C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8" name="Text Box 83">
          <a:extLst>
            <a:ext uri="{FF2B5EF4-FFF2-40B4-BE49-F238E27FC236}">
              <a16:creationId xmlns:a16="http://schemas.microsoft.com/office/drawing/2014/main" id="{9749EF19-A6F8-4D21-B783-9658691AEE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9" name="Text Box 84">
          <a:extLst>
            <a:ext uri="{FF2B5EF4-FFF2-40B4-BE49-F238E27FC236}">
              <a16:creationId xmlns:a16="http://schemas.microsoft.com/office/drawing/2014/main" id="{43E2E329-8150-4E61-A92C-AA08F288E8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0" name="Text Box 85">
          <a:extLst>
            <a:ext uri="{FF2B5EF4-FFF2-40B4-BE49-F238E27FC236}">
              <a16:creationId xmlns:a16="http://schemas.microsoft.com/office/drawing/2014/main" id="{33B9DC10-EAAA-4B2E-8C85-67422DF880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1" name="Text Box 86">
          <a:extLst>
            <a:ext uri="{FF2B5EF4-FFF2-40B4-BE49-F238E27FC236}">
              <a16:creationId xmlns:a16="http://schemas.microsoft.com/office/drawing/2014/main" id="{D54459EB-5E79-4451-85C8-D0D46181CD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2" name="Text Box 87">
          <a:extLst>
            <a:ext uri="{FF2B5EF4-FFF2-40B4-BE49-F238E27FC236}">
              <a16:creationId xmlns:a16="http://schemas.microsoft.com/office/drawing/2014/main" id="{986FE642-4A18-49B9-AB3C-7542A3EC56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3" name="Text Box 88">
          <a:extLst>
            <a:ext uri="{FF2B5EF4-FFF2-40B4-BE49-F238E27FC236}">
              <a16:creationId xmlns:a16="http://schemas.microsoft.com/office/drawing/2014/main" id="{CA016D20-6475-4CC1-A8B5-79146DD77F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4" name="Text Box 89">
          <a:extLst>
            <a:ext uri="{FF2B5EF4-FFF2-40B4-BE49-F238E27FC236}">
              <a16:creationId xmlns:a16="http://schemas.microsoft.com/office/drawing/2014/main" id="{B6B5ADAB-AD4A-4664-A6FD-5DECDD365B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5" name="Text Box 90">
          <a:extLst>
            <a:ext uri="{FF2B5EF4-FFF2-40B4-BE49-F238E27FC236}">
              <a16:creationId xmlns:a16="http://schemas.microsoft.com/office/drawing/2014/main" id="{3F3BBA2B-8477-43D1-891B-C1CE8E0418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6" name="Text Box 91">
          <a:extLst>
            <a:ext uri="{FF2B5EF4-FFF2-40B4-BE49-F238E27FC236}">
              <a16:creationId xmlns:a16="http://schemas.microsoft.com/office/drawing/2014/main" id="{C35A6FC6-5F72-4FE4-A7E1-04A4DE73D1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7" name="Text Box 92">
          <a:extLst>
            <a:ext uri="{FF2B5EF4-FFF2-40B4-BE49-F238E27FC236}">
              <a16:creationId xmlns:a16="http://schemas.microsoft.com/office/drawing/2014/main" id="{3AD0CB5C-C6E7-43C0-A0CD-DD03732424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8" name="Text Box 93">
          <a:extLst>
            <a:ext uri="{FF2B5EF4-FFF2-40B4-BE49-F238E27FC236}">
              <a16:creationId xmlns:a16="http://schemas.microsoft.com/office/drawing/2014/main" id="{68097615-3A53-48ED-B15E-E348238B0F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9" name="Text Box 94">
          <a:extLst>
            <a:ext uri="{FF2B5EF4-FFF2-40B4-BE49-F238E27FC236}">
              <a16:creationId xmlns:a16="http://schemas.microsoft.com/office/drawing/2014/main" id="{C279447A-B938-420A-968A-B6144F3A9B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0" name="Text Box 95">
          <a:extLst>
            <a:ext uri="{FF2B5EF4-FFF2-40B4-BE49-F238E27FC236}">
              <a16:creationId xmlns:a16="http://schemas.microsoft.com/office/drawing/2014/main" id="{1726F29A-0F61-4CB1-B967-46482752A8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1" name="Text Box 96">
          <a:extLst>
            <a:ext uri="{FF2B5EF4-FFF2-40B4-BE49-F238E27FC236}">
              <a16:creationId xmlns:a16="http://schemas.microsoft.com/office/drawing/2014/main" id="{8EB08A2C-393F-4077-BD12-ACD53C64B9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2" name="Text Box 97">
          <a:extLst>
            <a:ext uri="{FF2B5EF4-FFF2-40B4-BE49-F238E27FC236}">
              <a16:creationId xmlns:a16="http://schemas.microsoft.com/office/drawing/2014/main" id="{05830583-B3D2-48CE-94F0-E009C4AB2A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3" name="Text Box 98">
          <a:extLst>
            <a:ext uri="{FF2B5EF4-FFF2-40B4-BE49-F238E27FC236}">
              <a16:creationId xmlns:a16="http://schemas.microsoft.com/office/drawing/2014/main" id="{6A35C2CC-3222-49E2-9237-582E55DE2E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4" name="Text Box 99">
          <a:extLst>
            <a:ext uri="{FF2B5EF4-FFF2-40B4-BE49-F238E27FC236}">
              <a16:creationId xmlns:a16="http://schemas.microsoft.com/office/drawing/2014/main" id="{CB3FBA93-AE03-4D3B-85D2-D3548CB4A1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5" name="Text Box 100">
          <a:extLst>
            <a:ext uri="{FF2B5EF4-FFF2-40B4-BE49-F238E27FC236}">
              <a16:creationId xmlns:a16="http://schemas.microsoft.com/office/drawing/2014/main" id="{3DD60665-C82F-466A-BC79-7CDF53B98D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6" name="Text Box 101">
          <a:extLst>
            <a:ext uri="{FF2B5EF4-FFF2-40B4-BE49-F238E27FC236}">
              <a16:creationId xmlns:a16="http://schemas.microsoft.com/office/drawing/2014/main" id="{E8A7D966-3530-48E0-A10B-D756744B34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7" name="Text Box 102">
          <a:extLst>
            <a:ext uri="{FF2B5EF4-FFF2-40B4-BE49-F238E27FC236}">
              <a16:creationId xmlns:a16="http://schemas.microsoft.com/office/drawing/2014/main" id="{60676F0F-891F-46AE-B4BF-7C8754E48D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8" name="Text Box 103">
          <a:extLst>
            <a:ext uri="{FF2B5EF4-FFF2-40B4-BE49-F238E27FC236}">
              <a16:creationId xmlns:a16="http://schemas.microsoft.com/office/drawing/2014/main" id="{73CA04B9-47A7-4DBB-A297-E8FE748571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9" name="Text Box 104">
          <a:extLst>
            <a:ext uri="{FF2B5EF4-FFF2-40B4-BE49-F238E27FC236}">
              <a16:creationId xmlns:a16="http://schemas.microsoft.com/office/drawing/2014/main" id="{588CDF57-BC0E-4AA8-9B1F-54103E9A9B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0" name="Text Box 105">
          <a:extLst>
            <a:ext uri="{FF2B5EF4-FFF2-40B4-BE49-F238E27FC236}">
              <a16:creationId xmlns:a16="http://schemas.microsoft.com/office/drawing/2014/main" id="{D3D16DF8-824A-4CB5-97B1-A2AD4C233F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1" name="Text Box 106">
          <a:extLst>
            <a:ext uri="{FF2B5EF4-FFF2-40B4-BE49-F238E27FC236}">
              <a16:creationId xmlns:a16="http://schemas.microsoft.com/office/drawing/2014/main" id="{4F3D8841-90BF-43A3-8AB1-6A703491A8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2" name="Text Box 107">
          <a:extLst>
            <a:ext uri="{FF2B5EF4-FFF2-40B4-BE49-F238E27FC236}">
              <a16:creationId xmlns:a16="http://schemas.microsoft.com/office/drawing/2014/main" id="{CFCBDA1F-5C59-468F-819A-E80A30630B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3" name="Text Box 108">
          <a:extLst>
            <a:ext uri="{FF2B5EF4-FFF2-40B4-BE49-F238E27FC236}">
              <a16:creationId xmlns:a16="http://schemas.microsoft.com/office/drawing/2014/main" id="{B2F0DC3A-8DD5-4246-B50A-84404534CD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4" name="Text Box 109">
          <a:extLst>
            <a:ext uri="{FF2B5EF4-FFF2-40B4-BE49-F238E27FC236}">
              <a16:creationId xmlns:a16="http://schemas.microsoft.com/office/drawing/2014/main" id="{C537A92F-A33D-4A49-B6E8-F1A2BFFD7A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5" name="Text Box 110">
          <a:extLst>
            <a:ext uri="{FF2B5EF4-FFF2-40B4-BE49-F238E27FC236}">
              <a16:creationId xmlns:a16="http://schemas.microsoft.com/office/drawing/2014/main" id="{394D5A23-1472-4974-967F-13BA12E920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6" name="Text Box 111">
          <a:extLst>
            <a:ext uri="{FF2B5EF4-FFF2-40B4-BE49-F238E27FC236}">
              <a16:creationId xmlns:a16="http://schemas.microsoft.com/office/drawing/2014/main" id="{7361ED51-2D5F-41BB-8E1C-5D01CF03F0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7" name="Text Box 112">
          <a:extLst>
            <a:ext uri="{FF2B5EF4-FFF2-40B4-BE49-F238E27FC236}">
              <a16:creationId xmlns:a16="http://schemas.microsoft.com/office/drawing/2014/main" id="{0C58E242-642D-4F65-B9D7-5F8C320E34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8" name="Text Box 113">
          <a:extLst>
            <a:ext uri="{FF2B5EF4-FFF2-40B4-BE49-F238E27FC236}">
              <a16:creationId xmlns:a16="http://schemas.microsoft.com/office/drawing/2014/main" id="{EF5F943B-ECDF-489F-8877-73EA46CA72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9" name="Text Box 114">
          <a:extLst>
            <a:ext uri="{FF2B5EF4-FFF2-40B4-BE49-F238E27FC236}">
              <a16:creationId xmlns:a16="http://schemas.microsoft.com/office/drawing/2014/main" id="{E73B81D1-9E5F-4A77-9E66-F7F7BC3BC0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0" name="Text Box 115">
          <a:extLst>
            <a:ext uri="{FF2B5EF4-FFF2-40B4-BE49-F238E27FC236}">
              <a16:creationId xmlns:a16="http://schemas.microsoft.com/office/drawing/2014/main" id="{B896F457-621E-4273-BEE6-1C353222A0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1" name="Text Box 116">
          <a:extLst>
            <a:ext uri="{FF2B5EF4-FFF2-40B4-BE49-F238E27FC236}">
              <a16:creationId xmlns:a16="http://schemas.microsoft.com/office/drawing/2014/main" id="{31DA408E-2C84-497B-B2FF-F74B6F6D71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2" name="Text Box 117">
          <a:extLst>
            <a:ext uri="{FF2B5EF4-FFF2-40B4-BE49-F238E27FC236}">
              <a16:creationId xmlns:a16="http://schemas.microsoft.com/office/drawing/2014/main" id="{389A1939-1EB1-4D8E-800A-538FF962A2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3" name="Text Box 118">
          <a:extLst>
            <a:ext uri="{FF2B5EF4-FFF2-40B4-BE49-F238E27FC236}">
              <a16:creationId xmlns:a16="http://schemas.microsoft.com/office/drawing/2014/main" id="{22226F49-E3CC-4B0F-A887-FBFD3DA68C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4" name="Text Box 119">
          <a:extLst>
            <a:ext uri="{FF2B5EF4-FFF2-40B4-BE49-F238E27FC236}">
              <a16:creationId xmlns:a16="http://schemas.microsoft.com/office/drawing/2014/main" id="{791E4454-CAF6-4604-8480-7D7AE6E18D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5" name="Text Box 120">
          <a:extLst>
            <a:ext uri="{FF2B5EF4-FFF2-40B4-BE49-F238E27FC236}">
              <a16:creationId xmlns:a16="http://schemas.microsoft.com/office/drawing/2014/main" id="{253B09DB-8263-4601-B8AC-04EDEBA33A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6" name="Text Box 121">
          <a:extLst>
            <a:ext uri="{FF2B5EF4-FFF2-40B4-BE49-F238E27FC236}">
              <a16:creationId xmlns:a16="http://schemas.microsoft.com/office/drawing/2014/main" id="{67F5DFA3-59E5-4846-83B7-D91D83EF85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7" name="Text Box 122">
          <a:extLst>
            <a:ext uri="{FF2B5EF4-FFF2-40B4-BE49-F238E27FC236}">
              <a16:creationId xmlns:a16="http://schemas.microsoft.com/office/drawing/2014/main" id="{423FFB0D-A8B9-4FD1-B035-CA985159A6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8" name="Text Box 123">
          <a:extLst>
            <a:ext uri="{FF2B5EF4-FFF2-40B4-BE49-F238E27FC236}">
              <a16:creationId xmlns:a16="http://schemas.microsoft.com/office/drawing/2014/main" id="{89FF420A-D281-4125-B9AC-7C825C6E95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9" name="Text Box 124">
          <a:extLst>
            <a:ext uri="{FF2B5EF4-FFF2-40B4-BE49-F238E27FC236}">
              <a16:creationId xmlns:a16="http://schemas.microsoft.com/office/drawing/2014/main" id="{4C158BB0-599D-4C02-9DD7-0352C393DC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0" name="Text Box 125">
          <a:extLst>
            <a:ext uri="{FF2B5EF4-FFF2-40B4-BE49-F238E27FC236}">
              <a16:creationId xmlns:a16="http://schemas.microsoft.com/office/drawing/2014/main" id="{AE68EF77-B19C-4CBA-83F4-8F99354D76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1" name="Text Box 126">
          <a:extLst>
            <a:ext uri="{FF2B5EF4-FFF2-40B4-BE49-F238E27FC236}">
              <a16:creationId xmlns:a16="http://schemas.microsoft.com/office/drawing/2014/main" id="{18AB7B45-7BC7-4E50-988E-A95ED2A008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2" name="Text Box 127">
          <a:extLst>
            <a:ext uri="{FF2B5EF4-FFF2-40B4-BE49-F238E27FC236}">
              <a16:creationId xmlns:a16="http://schemas.microsoft.com/office/drawing/2014/main" id="{19A68213-A5C7-475D-AD43-22FD349116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3" name="Text Box 128">
          <a:extLst>
            <a:ext uri="{FF2B5EF4-FFF2-40B4-BE49-F238E27FC236}">
              <a16:creationId xmlns:a16="http://schemas.microsoft.com/office/drawing/2014/main" id="{58E5B3B0-2F28-45C5-9932-A3BCF5B782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4" name="Text Box 129">
          <a:extLst>
            <a:ext uri="{FF2B5EF4-FFF2-40B4-BE49-F238E27FC236}">
              <a16:creationId xmlns:a16="http://schemas.microsoft.com/office/drawing/2014/main" id="{64045D68-0D76-479A-8485-434AB0D4D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5" name="Text Box 130">
          <a:extLst>
            <a:ext uri="{FF2B5EF4-FFF2-40B4-BE49-F238E27FC236}">
              <a16:creationId xmlns:a16="http://schemas.microsoft.com/office/drawing/2014/main" id="{5266FA20-0F2B-4192-9905-C1DE6EC301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6" name="Text Box 131">
          <a:extLst>
            <a:ext uri="{FF2B5EF4-FFF2-40B4-BE49-F238E27FC236}">
              <a16:creationId xmlns:a16="http://schemas.microsoft.com/office/drawing/2014/main" id="{D0F8FBAE-A9E8-45B2-8888-0DC6E20977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7" name="Text Box 132">
          <a:extLst>
            <a:ext uri="{FF2B5EF4-FFF2-40B4-BE49-F238E27FC236}">
              <a16:creationId xmlns:a16="http://schemas.microsoft.com/office/drawing/2014/main" id="{008E880A-3CA2-47B5-9A56-60243F4A0C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8" name="Text Box 133">
          <a:extLst>
            <a:ext uri="{FF2B5EF4-FFF2-40B4-BE49-F238E27FC236}">
              <a16:creationId xmlns:a16="http://schemas.microsoft.com/office/drawing/2014/main" id="{73EAF749-CF83-4A01-862C-42AED85E86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9" name="Text Box 134">
          <a:extLst>
            <a:ext uri="{FF2B5EF4-FFF2-40B4-BE49-F238E27FC236}">
              <a16:creationId xmlns:a16="http://schemas.microsoft.com/office/drawing/2014/main" id="{A3B01092-4F44-446C-80AE-0ABE57BEFF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0" name="Text Box 135">
          <a:extLst>
            <a:ext uri="{FF2B5EF4-FFF2-40B4-BE49-F238E27FC236}">
              <a16:creationId xmlns:a16="http://schemas.microsoft.com/office/drawing/2014/main" id="{FE28F072-0172-428E-9D1F-5C98ACED05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1" name="Text Box 136">
          <a:extLst>
            <a:ext uri="{FF2B5EF4-FFF2-40B4-BE49-F238E27FC236}">
              <a16:creationId xmlns:a16="http://schemas.microsoft.com/office/drawing/2014/main" id="{B9EB805A-E11F-4EFF-AC28-BD78B831AC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2" name="Text Box 137">
          <a:extLst>
            <a:ext uri="{FF2B5EF4-FFF2-40B4-BE49-F238E27FC236}">
              <a16:creationId xmlns:a16="http://schemas.microsoft.com/office/drawing/2014/main" id="{1FF711BD-D926-4BBC-B12A-A8A8FBA056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3" name="Text Box 138">
          <a:extLst>
            <a:ext uri="{FF2B5EF4-FFF2-40B4-BE49-F238E27FC236}">
              <a16:creationId xmlns:a16="http://schemas.microsoft.com/office/drawing/2014/main" id="{A547C650-CE0E-45AE-88D9-2A1A04AE33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4" name="Text Box 139">
          <a:extLst>
            <a:ext uri="{FF2B5EF4-FFF2-40B4-BE49-F238E27FC236}">
              <a16:creationId xmlns:a16="http://schemas.microsoft.com/office/drawing/2014/main" id="{B8E03F9B-E24C-445D-B87B-6DCFFC94D2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5" name="Text Box 140">
          <a:extLst>
            <a:ext uri="{FF2B5EF4-FFF2-40B4-BE49-F238E27FC236}">
              <a16:creationId xmlns:a16="http://schemas.microsoft.com/office/drawing/2014/main" id="{FC28E69D-632B-4039-A411-F87833B0F4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6" name="Text Box 141">
          <a:extLst>
            <a:ext uri="{FF2B5EF4-FFF2-40B4-BE49-F238E27FC236}">
              <a16:creationId xmlns:a16="http://schemas.microsoft.com/office/drawing/2014/main" id="{AAB5A287-BB21-4C02-BD6B-55A36A4992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7" name="Text Box 142">
          <a:extLst>
            <a:ext uri="{FF2B5EF4-FFF2-40B4-BE49-F238E27FC236}">
              <a16:creationId xmlns:a16="http://schemas.microsoft.com/office/drawing/2014/main" id="{4C785188-165B-4091-B075-DA263453ED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8" name="Text Box 143">
          <a:extLst>
            <a:ext uri="{FF2B5EF4-FFF2-40B4-BE49-F238E27FC236}">
              <a16:creationId xmlns:a16="http://schemas.microsoft.com/office/drawing/2014/main" id="{D8ABC9EC-D634-443A-8D6F-6DCDCC3295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9" name="Text Box 144">
          <a:extLst>
            <a:ext uri="{FF2B5EF4-FFF2-40B4-BE49-F238E27FC236}">
              <a16:creationId xmlns:a16="http://schemas.microsoft.com/office/drawing/2014/main" id="{7830FBA2-E339-40A5-9836-912C6CC11C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0" name="Text Box 145">
          <a:extLst>
            <a:ext uri="{FF2B5EF4-FFF2-40B4-BE49-F238E27FC236}">
              <a16:creationId xmlns:a16="http://schemas.microsoft.com/office/drawing/2014/main" id="{2AFD6428-EADF-433D-9B96-FD292A3C70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1" name="Text Box 146">
          <a:extLst>
            <a:ext uri="{FF2B5EF4-FFF2-40B4-BE49-F238E27FC236}">
              <a16:creationId xmlns:a16="http://schemas.microsoft.com/office/drawing/2014/main" id="{510090D5-E636-4C6F-AA94-13D34DCCB5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2" name="Text Box 147">
          <a:extLst>
            <a:ext uri="{FF2B5EF4-FFF2-40B4-BE49-F238E27FC236}">
              <a16:creationId xmlns:a16="http://schemas.microsoft.com/office/drawing/2014/main" id="{F477D4E8-9C92-4FF3-998E-87F0C8171D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3" name="Text Box 148">
          <a:extLst>
            <a:ext uri="{FF2B5EF4-FFF2-40B4-BE49-F238E27FC236}">
              <a16:creationId xmlns:a16="http://schemas.microsoft.com/office/drawing/2014/main" id="{283AF3CA-B00E-4E81-AC2A-1CF8A91DA3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4" name="Text Box 149">
          <a:extLst>
            <a:ext uri="{FF2B5EF4-FFF2-40B4-BE49-F238E27FC236}">
              <a16:creationId xmlns:a16="http://schemas.microsoft.com/office/drawing/2014/main" id="{7BF7A305-C0D9-4C89-97B2-EAC93AC1BB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5" name="Text Box 150">
          <a:extLst>
            <a:ext uri="{FF2B5EF4-FFF2-40B4-BE49-F238E27FC236}">
              <a16:creationId xmlns:a16="http://schemas.microsoft.com/office/drawing/2014/main" id="{76C579C5-F316-4BCF-A75F-41476ABC5C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6" name="Text Box 151">
          <a:extLst>
            <a:ext uri="{FF2B5EF4-FFF2-40B4-BE49-F238E27FC236}">
              <a16:creationId xmlns:a16="http://schemas.microsoft.com/office/drawing/2014/main" id="{FF6A3C0C-A4E9-4D8C-8E83-EF0B6D2568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7" name="Text Box 152">
          <a:extLst>
            <a:ext uri="{FF2B5EF4-FFF2-40B4-BE49-F238E27FC236}">
              <a16:creationId xmlns:a16="http://schemas.microsoft.com/office/drawing/2014/main" id="{541835AB-95D8-48BF-92C3-BE0F08586F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8" name="Text Box 153">
          <a:extLst>
            <a:ext uri="{FF2B5EF4-FFF2-40B4-BE49-F238E27FC236}">
              <a16:creationId xmlns:a16="http://schemas.microsoft.com/office/drawing/2014/main" id="{8586FBFD-7D13-4096-A13D-AAB27DAF27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9" name="Text Box 154">
          <a:extLst>
            <a:ext uri="{FF2B5EF4-FFF2-40B4-BE49-F238E27FC236}">
              <a16:creationId xmlns:a16="http://schemas.microsoft.com/office/drawing/2014/main" id="{E011737C-5D4A-406F-9C15-BDCDF9D226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70" name="Text Box 155">
          <a:extLst>
            <a:ext uri="{FF2B5EF4-FFF2-40B4-BE49-F238E27FC236}">
              <a16:creationId xmlns:a16="http://schemas.microsoft.com/office/drawing/2014/main" id="{84DDD905-55AC-4566-BAF0-242CCF142A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71" name="Text Box 156">
          <a:extLst>
            <a:ext uri="{FF2B5EF4-FFF2-40B4-BE49-F238E27FC236}">
              <a16:creationId xmlns:a16="http://schemas.microsoft.com/office/drawing/2014/main" id="{F33016F2-D8DD-4E3F-A768-6105685933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2" name="Text Box 1">
          <a:extLst>
            <a:ext uri="{FF2B5EF4-FFF2-40B4-BE49-F238E27FC236}">
              <a16:creationId xmlns:a16="http://schemas.microsoft.com/office/drawing/2014/main" id="{C32AD140-732E-4AD2-9EB2-1D3EDD4DDA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7B9424EC-E723-4D5F-BDEE-096D4F517E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4" name="Text Box 3">
          <a:extLst>
            <a:ext uri="{FF2B5EF4-FFF2-40B4-BE49-F238E27FC236}">
              <a16:creationId xmlns:a16="http://schemas.microsoft.com/office/drawing/2014/main" id="{CB16DBC3-AFA3-4845-B6C2-EA694674B7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5" name="Text Box 4">
          <a:extLst>
            <a:ext uri="{FF2B5EF4-FFF2-40B4-BE49-F238E27FC236}">
              <a16:creationId xmlns:a16="http://schemas.microsoft.com/office/drawing/2014/main" id="{B021B01F-731D-4235-8BF1-8C01667514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6" name="Text Box 5">
          <a:extLst>
            <a:ext uri="{FF2B5EF4-FFF2-40B4-BE49-F238E27FC236}">
              <a16:creationId xmlns:a16="http://schemas.microsoft.com/office/drawing/2014/main" id="{27972002-AAC2-4325-BD7F-53C7D4F4C4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7" name="Text Box 6">
          <a:extLst>
            <a:ext uri="{FF2B5EF4-FFF2-40B4-BE49-F238E27FC236}">
              <a16:creationId xmlns:a16="http://schemas.microsoft.com/office/drawing/2014/main" id="{47444F89-F018-4D14-8039-99ED9D32E3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8" name="Text Box 7">
          <a:extLst>
            <a:ext uri="{FF2B5EF4-FFF2-40B4-BE49-F238E27FC236}">
              <a16:creationId xmlns:a16="http://schemas.microsoft.com/office/drawing/2014/main" id="{04F55784-E195-4F7D-A4CD-0ED996740D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9" name="Text Box 8">
          <a:extLst>
            <a:ext uri="{FF2B5EF4-FFF2-40B4-BE49-F238E27FC236}">
              <a16:creationId xmlns:a16="http://schemas.microsoft.com/office/drawing/2014/main" id="{5E3BBCE5-433F-43FB-9EBC-225C8DEB2C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0" name="Text Box 9">
          <a:extLst>
            <a:ext uri="{FF2B5EF4-FFF2-40B4-BE49-F238E27FC236}">
              <a16:creationId xmlns:a16="http://schemas.microsoft.com/office/drawing/2014/main" id="{4F5F71FB-9633-46FD-892D-481589039F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1" name="Text Box 10">
          <a:extLst>
            <a:ext uri="{FF2B5EF4-FFF2-40B4-BE49-F238E27FC236}">
              <a16:creationId xmlns:a16="http://schemas.microsoft.com/office/drawing/2014/main" id="{8502ACC8-D9AB-44EC-9EDA-4B780850D9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2" name="Text Box 11">
          <a:extLst>
            <a:ext uri="{FF2B5EF4-FFF2-40B4-BE49-F238E27FC236}">
              <a16:creationId xmlns:a16="http://schemas.microsoft.com/office/drawing/2014/main" id="{D740B450-6F6D-4552-8D19-67CAB39B56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3" name="Text Box 12">
          <a:extLst>
            <a:ext uri="{FF2B5EF4-FFF2-40B4-BE49-F238E27FC236}">
              <a16:creationId xmlns:a16="http://schemas.microsoft.com/office/drawing/2014/main" id="{515732F8-5D97-4075-821A-BB944BC988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4" name="Text Box 13">
          <a:extLst>
            <a:ext uri="{FF2B5EF4-FFF2-40B4-BE49-F238E27FC236}">
              <a16:creationId xmlns:a16="http://schemas.microsoft.com/office/drawing/2014/main" id="{ADEAA76B-D69B-4F80-BC76-A09BC1B1BE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5" name="Text Box 14">
          <a:extLst>
            <a:ext uri="{FF2B5EF4-FFF2-40B4-BE49-F238E27FC236}">
              <a16:creationId xmlns:a16="http://schemas.microsoft.com/office/drawing/2014/main" id="{DF76BC38-6ECD-4C85-9152-5D2F0DF28F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BEF09D9B-DB9A-48BD-BA63-8932CCF25C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7" name="Text Box 16">
          <a:extLst>
            <a:ext uri="{FF2B5EF4-FFF2-40B4-BE49-F238E27FC236}">
              <a16:creationId xmlns:a16="http://schemas.microsoft.com/office/drawing/2014/main" id="{2846D467-841B-4F33-9F9B-73B0D8C066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8" name="Text Box 18">
          <a:extLst>
            <a:ext uri="{FF2B5EF4-FFF2-40B4-BE49-F238E27FC236}">
              <a16:creationId xmlns:a16="http://schemas.microsoft.com/office/drawing/2014/main" id="{3F27A4C1-6E15-4685-99BE-CAFE64F902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9" name="Text Box 19">
          <a:extLst>
            <a:ext uri="{FF2B5EF4-FFF2-40B4-BE49-F238E27FC236}">
              <a16:creationId xmlns:a16="http://schemas.microsoft.com/office/drawing/2014/main" id="{A893B22F-63A5-47D4-824C-3C72970719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0" name="Text Box 20">
          <a:extLst>
            <a:ext uri="{FF2B5EF4-FFF2-40B4-BE49-F238E27FC236}">
              <a16:creationId xmlns:a16="http://schemas.microsoft.com/office/drawing/2014/main" id="{D5EE256A-C2A7-47AE-B328-4F3B763B8D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B068796F-5D57-4563-8E38-59FB94881D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68B7F0FD-3ADB-41D2-857F-01D7FB90A5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3" name="Text Box 23">
          <a:extLst>
            <a:ext uri="{FF2B5EF4-FFF2-40B4-BE49-F238E27FC236}">
              <a16:creationId xmlns:a16="http://schemas.microsoft.com/office/drawing/2014/main" id="{1D4189EA-DA15-4BC8-823B-A54534118A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4" name="Text Box 24">
          <a:extLst>
            <a:ext uri="{FF2B5EF4-FFF2-40B4-BE49-F238E27FC236}">
              <a16:creationId xmlns:a16="http://schemas.microsoft.com/office/drawing/2014/main" id="{A243476E-EB60-49F5-9D0D-5312285FB0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5" name="Text Box 25">
          <a:extLst>
            <a:ext uri="{FF2B5EF4-FFF2-40B4-BE49-F238E27FC236}">
              <a16:creationId xmlns:a16="http://schemas.microsoft.com/office/drawing/2014/main" id="{01586CC7-B087-4038-A810-DDDFCA0152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6" name="Text Box 26">
          <a:extLst>
            <a:ext uri="{FF2B5EF4-FFF2-40B4-BE49-F238E27FC236}">
              <a16:creationId xmlns:a16="http://schemas.microsoft.com/office/drawing/2014/main" id="{FD21206E-E70B-4D57-A08D-E7501BC9FD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7" name="Text Box 27">
          <a:extLst>
            <a:ext uri="{FF2B5EF4-FFF2-40B4-BE49-F238E27FC236}">
              <a16:creationId xmlns:a16="http://schemas.microsoft.com/office/drawing/2014/main" id="{DD0F6E46-CBD4-4BE3-860E-85166FC7C3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8" name="Text Box 28">
          <a:extLst>
            <a:ext uri="{FF2B5EF4-FFF2-40B4-BE49-F238E27FC236}">
              <a16:creationId xmlns:a16="http://schemas.microsoft.com/office/drawing/2014/main" id="{F1DCFC9B-D1DD-4179-BA37-58552014D7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9" name="Text Box 29">
          <a:extLst>
            <a:ext uri="{FF2B5EF4-FFF2-40B4-BE49-F238E27FC236}">
              <a16:creationId xmlns:a16="http://schemas.microsoft.com/office/drawing/2014/main" id="{8652637C-1099-4969-B377-764E1DA7D7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0" name="Text Box 30">
          <a:extLst>
            <a:ext uri="{FF2B5EF4-FFF2-40B4-BE49-F238E27FC236}">
              <a16:creationId xmlns:a16="http://schemas.microsoft.com/office/drawing/2014/main" id="{99D19001-1B93-4ACB-A986-C42E84AD81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1" name="Text Box 31">
          <a:extLst>
            <a:ext uri="{FF2B5EF4-FFF2-40B4-BE49-F238E27FC236}">
              <a16:creationId xmlns:a16="http://schemas.microsoft.com/office/drawing/2014/main" id="{919A6B73-BAE7-41FA-BDA5-F47750FE7A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2" name="Text Box 32">
          <a:extLst>
            <a:ext uri="{FF2B5EF4-FFF2-40B4-BE49-F238E27FC236}">
              <a16:creationId xmlns:a16="http://schemas.microsoft.com/office/drawing/2014/main" id="{DBE239EF-BDED-4D54-859D-157ED90B54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3" name="Text Box 33">
          <a:extLst>
            <a:ext uri="{FF2B5EF4-FFF2-40B4-BE49-F238E27FC236}">
              <a16:creationId xmlns:a16="http://schemas.microsoft.com/office/drawing/2014/main" id="{07808C62-DDD0-485C-932B-842225A980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4" name="Text Box 34">
          <a:extLst>
            <a:ext uri="{FF2B5EF4-FFF2-40B4-BE49-F238E27FC236}">
              <a16:creationId xmlns:a16="http://schemas.microsoft.com/office/drawing/2014/main" id="{5C4D99A8-F7B1-432F-8829-078D6084AE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5" name="Text Box 35">
          <a:extLst>
            <a:ext uri="{FF2B5EF4-FFF2-40B4-BE49-F238E27FC236}">
              <a16:creationId xmlns:a16="http://schemas.microsoft.com/office/drawing/2014/main" id="{A439AECF-E818-4717-810B-DAA268D0D5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6" name="Text Box 36">
          <a:extLst>
            <a:ext uri="{FF2B5EF4-FFF2-40B4-BE49-F238E27FC236}">
              <a16:creationId xmlns:a16="http://schemas.microsoft.com/office/drawing/2014/main" id="{3F0D224C-5A98-47CE-806B-01FDC0AC4E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7" name="Text Box 37">
          <a:extLst>
            <a:ext uri="{FF2B5EF4-FFF2-40B4-BE49-F238E27FC236}">
              <a16:creationId xmlns:a16="http://schemas.microsoft.com/office/drawing/2014/main" id="{4ED5812E-98DB-4688-930E-5914039247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8" name="Text Box 38">
          <a:extLst>
            <a:ext uri="{FF2B5EF4-FFF2-40B4-BE49-F238E27FC236}">
              <a16:creationId xmlns:a16="http://schemas.microsoft.com/office/drawing/2014/main" id="{F7E81EB2-C97F-4C74-B59A-66CA0E54AF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9" name="Text Box 39">
          <a:extLst>
            <a:ext uri="{FF2B5EF4-FFF2-40B4-BE49-F238E27FC236}">
              <a16:creationId xmlns:a16="http://schemas.microsoft.com/office/drawing/2014/main" id="{C89A04D9-74AF-4244-B50A-57D5F4F8AC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0" name="Text Box 40">
          <a:extLst>
            <a:ext uri="{FF2B5EF4-FFF2-40B4-BE49-F238E27FC236}">
              <a16:creationId xmlns:a16="http://schemas.microsoft.com/office/drawing/2014/main" id="{C3FB6B83-B53A-4573-BFCC-D9C99FD68A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1" name="Text Box 41">
          <a:extLst>
            <a:ext uri="{FF2B5EF4-FFF2-40B4-BE49-F238E27FC236}">
              <a16:creationId xmlns:a16="http://schemas.microsoft.com/office/drawing/2014/main" id="{9B421208-B369-455F-BBA7-3CB7D6AA11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2" name="Text Box 42">
          <a:extLst>
            <a:ext uri="{FF2B5EF4-FFF2-40B4-BE49-F238E27FC236}">
              <a16:creationId xmlns:a16="http://schemas.microsoft.com/office/drawing/2014/main" id="{5D83BEF5-884D-47B4-99EC-8561A903B5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3" name="Text Box 43">
          <a:extLst>
            <a:ext uri="{FF2B5EF4-FFF2-40B4-BE49-F238E27FC236}">
              <a16:creationId xmlns:a16="http://schemas.microsoft.com/office/drawing/2014/main" id="{AA7969DC-4DED-4923-84B0-C350E23EB3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4" name="Text Box 44">
          <a:extLst>
            <a:ext uri="{FF2B5EF4-FFF2-40B4-BE49-F238E27FC236}">
              <a16:creationId xmlns:a16="http://schemas.microsoft.com/office/drawing/2014/main" id="{2D728FD8-7656-4AA3-83DC-DC38E1F26F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5" name="Text Box 45">
          <a:extLst>
            <a:ext uri="{FF2B5EF4-FFF2-40B4-BE49-F238E27FC236}">
              <a16:creationId xmlns:a16="http://schemas.microsoft.com/office/drawing/2014/main" id="{8B904A59-AC01-46F1-BF46-C60CDAAE80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6" name="Text Box 46">
          <a:extLst>
            <a:ext uri="{FF2B5EF4-FFF2-40B4-BE49-F238E27FC236}">
              <a16:creationId xmlns:a16="http://schemas.microsoft.com/office/drawing/2014/main" id="{B0B5CFF6-CDE0-4EA0-8A3B-92ABF7C7B5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7" name="Text Box 47">
          <a:extLst>
            <a:ext uri="{FF2B5EF4-FFF2-40B4-BE49-F238E27FC236}">
              <a16:creationId xmlns:a16="http://schemas.microsoft.com/office/drawing/2014/main" id="{B89FB41A-7B5C-4454-A34B-2D9F3ED8D1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8" name="Text Box 48">
          <a:extLst>
            <a:ext uri="{FF2B5EF4-FFF2-40B4-BE49-F238E27FC236}">
              <a16:creationId xmlns:a16="http://schemas.microsoft.com/office/drawing/2014/main" id="{77A66888-3BC5-4E2C-8317-906967487E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9" name="Text Box 49">
          <a:extLst>
            <a:ext uri="{FF2B5EF4-FFF2-40B4-BE49-F238E27FC236}">
              <a16:creationId xmlns:a16="http://schemas.microsoft.com/office/drawing/2014/main" id="{F1350B33-70C5-4188-B7C6-A8967E7233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0" name="Text Box 50">
          <a:extLst>
            <a:ext uri="{FF2B5EF4-FFF2-40B4-BE49-F238E27FC236}">
              <a16:creationId xmlns:a16="http://schemas.microsoft.com/office/drawing/2014/main" id="{D7AA70F5-FE13-45B1-AA26-47987CD530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1" name="Text Box 51">
          <a:extLst>
            <a:ext uri="{FF2B5EF4-FFF2-40B4-BE49-F238E27FC236}">
              <a16:creationId xmlns:a16="http://schemas.microsoft.com/office/drawing/2014/main" id="{7D3BE12D-9053-49E6-90A0-B69231E324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2" name="Text Box 52">
          <a:extLst>
            <a:ext uri="{FF2B5EF4-FFF2-40B4-BE49-F238E27FC236}">
              <a16:creationId xmlns:a16="http://schemas.microsoft.com/office/drawing/2014/main" id="{BBEE0967-29FF-42FF-B718-DD78731BE5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3" name="Text Box 53">
          <a:extLst>
            <a:ext uri="{FF2B5EF4-FFF2-40B4-BE49-F238E27FC236}">
              <a16:creationId xmlns:a16="http://schemas.microsoft.com/office/drawing/2014/main" id="{74D8CED9-7B92-409B-9601-27854EF2C9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4" name="Text Box 54">
          <a:extLst>
            <a:ext uri="{FF2B5EF4-FFF2-40B4-BE49-F238E27FC236}">
              <a16:creationId xmlns:a16="http://schemas.microsoft.com/office/drawing/2014/main" id="{926857A5-8D91-4FAD-B196-6BF79D170D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5" name="Text Box 55">
          <a:extLst>
            <a:ext uri="{FF2B5EF4-FFF2-40B4-BE49-F238E27FC236}">
              <a16:creationId xmlns:a16="http://schemas.microsoft.com/office/drawing/2014/main" id="{56F86908-B60D-48E8-85E8-A8CAE4EF61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6" name="Text Box 56">
          <a:extLst>
            <a:ext uri="{FF2B5EF4-FFF2-40B4-BE49-F238E27FC236}">
              <a16:creationId xmlns:a16="http://schemas.microsoft.com/office/drawing/2014/main" id="{08CBB2F1-60EE-4287-ACE2-9F7180C791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7" name="Text Box 57">
          <a:extLst>
            <a:ext uri="{FF2B5EF4-FFF2-40B4-BE49-F238E27FC236}">
              <a16:creationId xmlns:a16="http://schemas.microsoft.com/office/drawing/2014/main" id="{40B14B29-811B-4764-92C7-6356F3307C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8" name="Text Box 58">
          <a:extLst>
            <a:ext uri="{FF2B5EF4-FFF2-40B4-BE49-F238E27FC236}">
              <a16:creationId xmlns:a16="http://schemas.microsoft.com/office/drawing/2014/main" id="{38364ED3-B10D-4AEC-9055-EC0E628ACB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9" name="Text Box 59">
          <a:extLst>
            <a:ext uri="{FF2B5EF4-FFF2-40B4-BE49-F238E27FC236}">
              <a16:creationId xmlns:a16="http://schemas.microsoft.com/office/drawing/2014/main" id="{0832A911-9B30-4BEC-963E-34ACA07650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0" name="Text Box 60">
          <a:extLst>
            <a:ext uri="{FF2B5EF4-FFF2-40B4-BE49-F238E27FC236}">
              <a16:creationId xmlns:a16="http://schemas.microsoft.com/office/drawing/2014/main" id="{F5515C11-0BC7-4311-9AE5-305BF5BD56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1" name="Text Box 61">
          <a:extLst>
            <a:ext uri="{FF2B5EF4-FFF2-40B4-BE49-F238E27FC236}">
              <a16:creationId xmlns:a16="http://schemas.microsoft.com/office/drawing/2014/main" id="{A779C029-B018-489E-BF6B-E46868E2EB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2" name="Text Box 62">
          <a:extLst>
            <a:ext uri="{FF2B5EF4-FFF2-40B4-BE49-F238E27FC236}">
              <a16:creationId xmlns:a16="http://schemas.microsoft.com/office/drawing/2014/main" id="{93D8C619-22D6-4D33-B5D7-510AC3533B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3" name="Text Box 63">
          <a:extLst>
            <a:ext uri="{FF2B5EF4-FFF2-40B4-BE49-F238E27FC236}">
              <a16:creationId xmlns:a16="http://schemas.microsoft.com/office/drawing/2014/main" id="{310E8CA3-A6AD-4B7F-8097-B039A73E9A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4" name="Text Box 64">
          <a:extLst>
            <a:ext uri="{FF2B5EF4-FFF2-40B4-BE49-F238E27FC236}">
              <a16:creationId xmlns:a16="http://schemas.microsoft.com/office/drawing/2014/main" id="{0ABC7AA5-D563-4FD7-9931-8751B1BB54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5" name="Text Box 65">
          <a:extLst>
            <a:ext uri="{FF2B5EF4-FFF2-40B4-BE49-F238E27FC236}">
              <a16:creationId xmlns:a16="http://schemas.microsoft.com/office/drawing/2014/main" id="{66E34FC4-1C7F-4B47-B019-B67CC0263C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6" name="Text Box 66">
          <a:extLst>
            <a:ext uri="{FF2B5EF4-FFF2-40B4-BE49-F238E27FC236}">
              <a16:creationId xmlns:a16="http://schemas.microsoft.com/office/drawing/2014/main" id="{B76E8B83-7403-47A3-BD91-CFE044981D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7" name="Text Box 67">
          <a:extLst>
            <a:ext uri="{FF2B5EF4-FFF2-40B4-BE49-F238E27FC236}">
              <a16:creationId xmlns:a16="http://schemas.microsoft.com/office/drawing/2014/main" id="{7AD9BAE5-34AA-4DDA-BA66-0BEAC2FD31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8" name="Text Box 68">
          <a:extLst>
            <a:ext uri="{FF2B5EF4-FFF2-40B4-BE49-F238E27FC236}">
              <a16:creationId xmlns:a16="http://schemas.microsoft.com/office/drawing/2014/main" id="{1890537D-AFF3-4B37-A0AB-736D21C061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9" name="Text Box 69">
          <a:extLst>
            <a:ext uri="{FF2B5EF4-FFF2-40B4-BE49-F238E27FC236}">
              <a16:creationId xmlns:a16="http://schemas.microsoft.com/office/drawing/2014/main" id="{D81594A5-B62A-4470-887F-8175969487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0" name="Text Box 70">
          <a:extLst>
            <a:ext uri="{FF2B5EF4-FFF2-40B4-BE49-F238E27FC236}">
              <a16:creationId xmlns:a16="http://schemas.microsoft.com/office/drawing/2014/main" id="{35DDFF02-E4BA-4EBC-8E58-982CC0DC1B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1" name="Text Box 71">
          <a:extLst>
            <a:ext uri="{FF2B5EF4-FFF2-40B4-BE49-F238E27FC236}">
              <a16:creationId xmlns:a16="http://schemas.microsoft.com/office/drawing/2014/main" id="{8929AA8B-7273-4A94-8477-046FB86742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2" name="Text Box 72">
          <a:extLst>
            <a:ext uri="{FF2B5EF4-FFF2-40B4-BE49-F238E27FC236}">
              <a16:creationId xmlns:a16="http://schemas.microsoft.com/office/drawing/2014/main" id="{F762F663-BA00-4179-B0A9-692598408D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3" name="Text Box 73">
          <a:extLst>
            <a:ext uri="{FF2B5EF4-FFF2-40B4-BE49-F238E27FC236}">
              <a16:creationId xmlns:a16="http://schemas.microsoft.com/office/drawing/2014/main" id="{84AF5374-25CD-4B46-A45A-E256C50462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4" name="Text Box 74">
          <a:extLst>
            <a:ext uri="{FF2B5EF4-FFF2-40B4-BE49-F238E27FC236}">
              <a16:creationId xmlns:a16="http://schemas.microsoft.com/office/drawing/2014/main" id="{FD12AD60-65B4-4D8E-BA65-A1ADDBD985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5" name="Text Box 75">
          <a:extLst>
            <a:ext uri="{FF2B5EF4-FFF2-40B4-BE49-F238E27FC236}">
              <a16:creationId xmlns:a16="http://schemas.microsoft.com/office/drawing/2014/main" id="{70F16B3C-0F37-4838-A1C8-02D1B4B3D5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6" name="Text Box 76">
          <a:extLst>
            <a:ext uri="{FF2B5EF4-FFF2-40B4-BE49-F238E27FC236}">
              <a16:creationId xmlns:a16="http://schemas.microsoft.com/office/drawing/2014/main" id="{7E97DF6D-B9D0-4FF5-B531-3E562882B7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7" name="Text Box 77">
          <a:extLst>
            <a:ext uri="{FF2B5EF4-FFF2-40B4-BE49-F238E27FC236}">
              <a16:creationId xmlns:a16="http://schemas.microsoft.com/office/drawing/2014/main" id="{47B7AE25-9C88-40E7-9549-14CA46FEAC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8" name="Text Box 78">
          <a:extLst>
            <a:ext uri="{FF2B5EF4-FFF2-40B4-BE49-F238E27FC236}">
              <a16:creationId xmlns:a16="http://schemas.microsoft.com/office/drawing/2014/main" id="{BC6B8ECC-2E1A-4118-B020-AFA2BD6A5F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9" name="Text Box 79">
          <a:extLst>
            <a:ext uri="{FF2B5EF4-FFF2-40B4-BE49-F238E27FC236}">
              <a16:creationId xmlns:a16="http://schemas.microsoft.com/office/drawing/2014/main" id="{3686B236-BB4D-42FF-A8FD-CF847D463C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0" name="Text Box 80">
          <a:extLst>
            <a:ext uri="{FF2B5EF4-FFF2-40B4-BE49-F238E27FC236}">
              <a16:creationId xmlns:a16="http://schemas.microsoft.com/office/drawing/2014/main" id="{7248E3AD-9146-480F-9804-67514022D3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1" name="Text Box 81">
          <a:extLst>
            <a:ext uri="{FF2B5EF4-FFF2-40B4-BE49-F238E27FC236}">
              <a16:creationId xmlns:a16="http://schemas.microsoft.com/office/drawing/2014/main" id="{C5BA000E-325B-48DF-A213-71EB2D947D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2" name="Text Box 82">
          <a:extLst>
            <a:ext uri="{FF2B5EF4-FFF2-40B4-BE49-F238E27FC236}">
              <a16:creationId xmlns:a16="http://schemas.microsoft.com/office/drawing/2014/main" id="{B56C4A4D-96FE-433B-A01B-AA3F9FF5F8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3" name="Text Box 83">
          <a:extLst>
            <a:ext uri="{FF2B5EF4-FFF2-40B4-BE49-F238E27FC236}">
              <a16:creationId xmlns:a16="http://schemas.microsoft.com/office/drawing/2014/main" id="{B5F1E80C-28FB-426C-9A17-CF8070FCD8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4" name="Text Box 84">
          <a:extLst>
            <a:ext uri="{FF2B5EF4-FFF2-40B4-BE49-F238E27FC236}">
              <a16:creationId xmlns:a16="http://schemas.microsoft.com/office/drawing/2014/main" id="{9D4325FA-FD70-41DB-AECF-E14FA1AEC6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5" name="Text Box 85">
          <a:extLst>
            <a:ext uri="{FF2B5EF4-FFF2-40B4-BE49-F238E27FC236}">
              <a16:creationId xmlns:a16="http://schemas.microsoft.com/office/drawing/2014/main" id="{ED89D8FF-170C-47FB-B315-014BAAB986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6" name="Text Box 86">
          <a:extLst>
            <a:ext uri="{FF2B5EF4-FFF2-40B4-BE49-F238E27FC236}">
              <a16:creationId xmlns:a16="http://schemas.microsoft.com/office/drawing/2014/main" id="{D71E6C0B-5491-44FA-B7B8-01F846FF26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7" name="Text Box 87">
          <a:extLst>
            <a:ext uri="{FF2B5EF4-FFF2-40B4-BE49-F238E27FC236}">
              <a16:creationId xmlns:a16="http://schemas.microsoft.com/office/drawing/2014/main" id="{A5515D79-2D2E-4E5D-A780-1DB86EC406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8" name="Text Box 88">
          <a:extLst>
            <a:ext uri="{FF2B5EF4-FFF2-40B4-BE49-F238E27FC236}">
              <a16:creationId xmlns:a16="http://schemas.microsoft.com/office/drawing/2014/main" id="{9801B5DB-93F1-4DB6-87E2-40614AFFAA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9" name="Text Box 89">
          <a:extLst>
            <a:ext uri="{FF2B5EF4-FFF2-40B4-BE49-F238E27FC236}">
              <a16:creationId xmlns:a16="http://schemas.microsoft.com/office/drawing/2014/main" id="{07F8F140-5973-473C-A9A9-D13AABC37B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0" name="Text Box 90">
          <a:extLst>
            <a:ext uri="{FF2B5EF4-FFF2-40B4-BE49-F238E27FC236}">
              <a16:creationId xmlns:a16="http://schemas.microsoft.com/office/drawing/2014/main" id="{81F5D26D-9FED-4658-B57A-670C64513E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1" name="Text Box 91">
          <a:extLst>
            <a:ext uri="{FF2B5EF4-FFF2-40B4-BE49-F238E27FC236}">
              <a16:creationId xmlns:a16="http://schemas.microsoft.com/office/drawing/2014/main" id="{CFDFE1EA-3BA2-4F94-8AEE-5F065E59C3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2" name="Text Box 92">
          <a:extLst>
            <a:ext uri="{FF2B5EF4-FFF2-40B4-BE49-F238E27FC236}">
              <a16:creationId xmlns:a16="http://schemas.microsoft.com/office/drawing/2014/main" id="{4D3BF4D5-2330-434E-AF79-7BC5975CA2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3" name="Text Box 93">
          <a:extLst>
            <a:ext uri="{FF2B5EF4-FFF2-40B4-BE49-F238E27FC236}">
              <a16:creationId xmlns:a16="http://schemas.microsoft.com/office/drawing/2014/main" id="{6363C11A-5650-44A9-97B5-E3467F2486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4" name="Text Box 94">
          <a:extLst>
            <a:ext uri="{FF2B5EF4-FFF2-40B4-BE49-F238E27FC236}">
              <a16:creationId xmlns:a16="http://schemas.microsoft.com/office/drawing/2014/main" id="{7B1B36F9-5FB6-4DC9-9340-D655FA5EA3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5" name="Text Box 95">
          <a:extLst>
            <a:ext uri="{FF2B5EF4-FFF2-40B4-BE49-F238E27FC236}">
              <a16:creationId xmlns:a16="http://schemas.microsoft.com/office/drawing/2014/main" id="{E8720C73-6792-4C4B-8913-E216240712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6" name="Text Box 96">
          <a:extLst>
            <a:ext uri="{FF2B5EF4-FFF2-40B4-BE49-F238E27FC236}">
              <a16:creationId xmlns:a16="http://schemas.microsoft.com/office/drawing/2014/main" id="{B122FAB8-1569-4489-AD19-8184ADBF2D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7" name="Text Box 97">
          <a:extLst>
            <a:ext uri="{FF2B5EF4-FFF2-40B4-BE49-F238E27FC236}">
              <a16:creationId xmlns:a16="http://schemas.microsoft.com/office/drawing/2014/main" id="{F897BABD-FF26-4081-BCD5-93DB3ABF33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8" name="Text Box 98">
          <a:extLst>
            <a:ext uri="{FF2B5EF4-FFF2-40B4-BE49-F238E27FC236}">
              <a16:creationId xmlns:a16="http://schemas.microsoft.com/office/drawing/2014/main" id="{576CEACE-E4F9-4C99-ACAF-B8F39E6CCB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9" name="Text Box 99">
          <a:extLst>
            <a:ext uri="{FF2B5EF4-FFF2-40B4-BE49-F238E27FC236}">
              <a16:creationId xmlns:a16="http://schemas.microsoft.com/office/drawing/2014/main" id="{C6C3A970-602A-4D1F-8496-8F211CDD2A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0" name="Text Box 100">
          <a:extLst>
            <a:ext uri="{FF2B5EF4-FFF2-40B4-BE49-F238E27FC236}">
              <a16:creationId xmlns:a16="http://schemas.microsoft.com/office/drawing/2014/main" id="{FA4B03DA-721A-4E58-B4C7-E3295644E1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1" name="Text Box 101">
          <a:extLst>
            <a:ext uri="{FF2B5EF4-FFF2-40B4-BE49-F238E27FC236}">
              <a16:creationId xmlns:a16="http://schemas.microsoft.com/office/drawing/2014/main" id="{D15B6A27-18C2-4952-9679-5D943D4D8D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2" name="Text Box 102">
          <a:extLst>
            <a:ext uri="{FF2B5EF4-FFF2-40B4-BE49-F238E27FC236}">
              <a16:creationId xmlns:a16="http://schemas.microsoft.com/office/drawing/2014/main" id="{4E7C4125-6BED-4AFF-AD6C-2138DE7DAF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3" name="Text Box 103">
          <a:extLst>
            <a:ext uri="{FF2B5EF4-FFF2-40B4-BE49-F238E27FC236}">
              <a16:creationId xmlns:a16="http://schemas.microsoft.com/office/drawing/2014/main" id="{F72F57DF-413F-4198-A788-46EB5CD40B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4" name="Text Box 104">
          <a:extLst>
            <a:ext uri="{FF2B5EF4-FFF2-40B4-BE49-F238E27FC236}">
              <a16:creationId xmlns:a16="http://schemas.microsoft.com/office/drawing/2014/main" id="{EE750193-9783-4519-8A0B-8E44B3C4B9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5" name="Text Box 105">
          <a:extLst>
            <a:ext uri="{FF2B5EF4-FFF2-40B4-BE49-F238E27FC236}">
              <a16:creationId xmlns:a16="http://schemas.microsoft.com/office/drawing/2014/main" id="{AEBD68D1-EDDF-43B4-840C-582B93BC3B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6" name="Text Box 106">
          <a:extLst>
            <a:ext uri="{FF2B5EF4-FFF2-40B4-BE49-F238E27FC236}">
              <a16:creationId xmlns:a16="http://schemas.microsoft.com/office/drawing/2014/main" id="{623C41E0-2B48-4428-AAF6-B354B91AC6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7" name="Text Box 107">
          <a:extLst>
            <a:ext uri="{FF2B5EF4-FFF2-40B4-BE49-F238E27FC236}">
              <a16:creationId xmlns:a16="http://schemas.microsoft.com/office/drawing/2014/main" id="{C425EA06-E5F6-4CD1-9B44-F6B69F647C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8" name="Text Box 108">
          <a:extLst>
            <a:ext uri="{FF2B5EF4-FFF2-40B4-BE49-F238E27FC236}">
              <a16:creationId xmlns:a16="http://schemas.microsoft.com/office/drawing/2014/main" id="{F043334E-03F7-4F47-BEDF-18BE6364C4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9" name="Text Box 109">
          <a:extLst>
            <a:ext uri="{FF2B5EF4-FFF2-40B4-BE49-F238E27FC236}">
              <a16:creationId xmlns:a16="http://schemas.microsoft.com/office/drawing/2014/main" id="{8CF8B31B-DD57-4EF1-B92A-5112B94A1F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0" name="Text Box 110">
          <a:extLst>
            <a:ext uri="{FF2B5EF4-FFF2-40B4-BE49-F238E27FC236}">
              <a16:creationId xmlns:a16="http://schemas.microsoft.com/office/drawing/2014/main" id="{D6A3224A-A41F-457A-BD8C-2BC589DD45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1" name="Text Box 111">
          <a:extLst>
            <a:ext uri="{FF2B5EF4-FFF2-40B4-BE49-F238E27FC236}">
              <a16:creationId xmlns:a16="http://schemas.microsoft.com/office/drawing/2014/main" id="{270A9158-20EC-443B-8E65-B3C9FD65DE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2" name="Text Box 112">
          <a:extLst>
            <a:ext uri="{FF2B5EF4-FFF2-40B4-BE49-F238E27FC236}">
              <a16:creationId xmlns:a16="http://schemas.microsoft.com/office/drawing/2014/main" id="{93BCEFEC-45FC-4AD5-953E-18C18463A3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3" name="Text Box 113">
          <a:extLst>
            <a:ext uri="{FF2B5EF4-FFF2-40B4-BE49-F238E27FC236}">
              <a16:creationId xmlns:a16="http://schemas.microsoft.com/office/drawing/2014/main" id="{1A38CF41-EC48-449F-AB4A-31A8B22D1B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4" name="Text Box 114">
          <a:extLst>
            <a:ext uri="{FF2B5EF4-FFF2-40B4-BE49-F238E27FC236}">
              <a16:creationId xmlns:a16="http://schemas.microsoft.com/office/drawing/2014/main" id="{EC11D6C1-E1E4-4AB9-A5CB-584DBE25AB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5" name="Text Box 115">
          <a:extLst>
            <a:ext uri="{FF2B5EF4-FFF2-40B4-BE49-F238E27FC236}">
              <a16:creationId xmlns:a16="http://schemas.microsoft.com/office/drawing/2014/main" id="{32931BE9-C201-41BE-BB2A-C1AB3FEE1A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6" name="Text Box 116">
          <a:extLst>
            <a:ext uri="{FF2B5EF4-FFF2-40B4-BE49-F238E27FC236}">
              <a16:creationId xmlns:a16="http://schemas.microsoft.com/office/drawing/2014/main" id="{1893924F-A160-450D-B5CB-10DEE343FC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7" name="Text Box 117">
          <a:extLst>
            <a:ext uri="{FF2B5EF4-FFF2-40B4-BE49-F238E27FC236}">
              <a16:creationId xmlns:a16="http://schemas.microsoft.com/office/drawing/2014/main" id="{2B876BFE-4655-481B-806C-9D62A9C459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8" name="Text Box 118">
          <a:extLst>
            <a:ext uri="{FF2B5EF4-FFF2-40B4-BE49-F238E27FC236}">
              <a16:creationId xmlns:a16="http://schemas.microsoft.com/office/drawing/2014/main" id="{297F4BAB-1149-41E4-91FE-2DC47E49A3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9" name="Text Box 119">
          <a:extLst>
            <a:ext uri="{FF2B5EF4-FFF2-40B4-BE49-F238E27FC236}">
              <a16:creationId xmlns:a16="http://schemas.microsoft.com/office/drawing/2014/main" id="{FA1382FE-7B19-4BC2-8540-65C3A689AD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0" name="Text Box 120">
          <a:extLst>
            <a:ext uri="{FF2B5EF4-FFF2-40B4-BE49-F238E27FC236}">
              <a16:creationId xmlns:a16="http://schemas.microsoft.com/office/drawing/2014/main" id="{FA4A29F6-8701-4823-9EA8-AAC25E8ECA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1" name="Text Box 121">
          <a:extLst>
            <a:ext uri="{FF2B5EF4-FFF2-40B4-BE49-F238E27FC236}">
              <a16:creationId xmlns:a16="http://schemas.microsoft.com/office/drawing/2014/main" id="{23C7F5B4-2F65-43DD-9A03-480DD39A00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2" name="Text Box 122">
          <a:extLst>
            <a:ext uri="{FF2B5EF4-FFF2-40B4-BE49-F238E27FC236}">
              <a16:creationId xmlns:a16="http://schemas.microsoft.com/office/drawing/2014/main" id="{858EE026-2F51-4895-B9E4-12A6BB7A1C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3" name="Text Box 123">
          <a:extLst>
            <a:ext uri="{FF2B5EF4-FFF2-40B4-BE49-F238E27FC236}">
              <a16:creationId xmlns:a16="http://schemas.microsoft.com/office/drawing/2014/main" id="{8EA214AF-5408-49BF-9B4F-6FB2F8863D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4" name="Text Box 124">
          <a:extLst>
            <a:ext uri="{FF2B5EF4-FFF2-40B4-BE49-F238E27FC236}">
              <a16:creationId xmlns:a16="http://schemas.microsoft.com/office/drawing/2014/main" id="{EAC5833C-CAF4-43DD-A369-5C5D1D13DB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5" name="Text Box 125">
          <a:extLst>
            <a:ext uri="{FF2B5EF4-FFF2-40B4-BE49-F238E27FC236}">
              <a16:creationId xmlns:a16="http://schemas.microsoft.com/office/drawing/2014/main" id="{1343D54D-8013-4A75-92C8-8E52D5C909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6" name="Text Box 126">
          <a:extLst>
            <a:ext uri="{FF2B5EF4-FFF2-40B4-BE49-F238E27FC236}">
              <a16:creationId xmlns:a16="http://schemas.microsoft.com/office/drawing/2014/main" id="{C906AD42-C5D0-4DDA-96A7-76F95294AF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7" name="Text Box 127">
          <a:extLst>
            <a:ext uri="{FF2B5EF4-FFF2-40B4-BE49-F238E27FC236}">
              <a16:creationId xmlns:a16="http://schemas.microsoft.com/office/drawing/2014/main" id="{D4FA13CB-95CC-4587-A735-C1E098FE13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8" name="Text Box 128">
          <a:extLst>
            <a:ext uri="{FF2B5EF4-FFF2-40B4-BE49-F238E27FC236}">
              <a16:creationId xmlns:a16="http://schemas.microsoft.com/office/drawing/2014/main" id="{DDBEB902-748A-4903-9837-38314D0959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9" name="Text Box 129">
          <a:extLst>
            <a:ext uri="{FF2B5EF4-FFF2-40B4-BE49-F238E27FC236}">
              <a16:creationId xmlns:a16="http://schemas.microsoft.com/office/drawing/2014/main" id="{DC4B2F11-FF54-4EA7-B622-6FAE5239C0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0" name="Text Box 130">
          <a:extLst>
            <a:ext uri="{FF2B5EF4-FFF2-40B4-BE49-F238E27FC236}">
              <a16:creationId xmlns:a16="http://schemas.microsoft.com/office/drawing/2014/main" id="{856F9996-69E3-4743-B32A-CB06DA87DD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1" name="Text Box 131">
          <a:extLst>
            <a:ext uri="{FF2B5EF4-FFF2-40B4-BE49-F238E27FC236}">
              <a16:creationId xmlns:a16="http://schemas.microsoft.com/office/drawing/2014/main" id="{C0F36756-9395-4234-8547-56A6BEB719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2" name="Text Box 132">
          <a:extLst>
            <a:ext uri="{FF2B5EF4-FFF2-40B4-BE49-F238E27FC236}">
              <a16:creationId xmlns:a16="http://schemas.microsoft.com/office/drawing/2014/main" id="{BE800AB0-3F89-4EAF-B7D7-AE8AB4DFC1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3" name="Text Box 133">
          <a:extLst>
            <a:ext uri="{FF2B5EF4-FFF2-40B4-BE49-F238E27FC236}">
              <a16:creationId xmlns:a16="http://schemas.microsoft.com/office/drawing/2014/main" id="{6BED1580-05CC-49B5-8F39-6B62BD4E46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4" name="Text Box 134">
          <a:extLst>
            <a:ext uri="{FF2B5EF4-FFF2-40B4-BE49-F238E27FC236}">
              <a16:creationId xmlns:a16="http://schemas.microsoft.com/office/drawing/2014/main" id="{0860515E-BB96-4691-A700-76475A5333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5" name="Text Box 135">
          <a:extLst>
            <a:ext uri="{FF2B5EF4-FFF2-40B4-BE49-F238E27FC236}">
              <a16:creationId xmlns:a16="http://schemas.microsoft.com/office/drawing/2014/main" id="{A67B0652-9C41-4376-89C2-811620BF17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6" name="Text Box 136">
          <a:extLst>
            <a:ext uri="{FF2B5EF4-FFF2-40B4-BE49-F238E27FC236}">
              <a16:creationId xmlns:a16="http://schemas.microsoft.com/office/drawing/2014/main" id="{E83FF334-FB0C-433A-AE83-7DF4FC9735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7" name="Text Box 137">
          <a:extLst>
            <a:ext uri="{FF2B5EF4-FFF2-40B4-BE49-F238E27FC236}">
              <a16:creationId xmlns:a16="http://schemas.microsoft.com/office/drawing/2014/main" id="{9BBDA3F9-79EE-449E-83EE-3742CDA96C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8" name="Text Box 138">
          <a:extLst>
            <a:ext uri="{FF2B5EF4-FFF2-40B4-BE49-F238E27FC236}">
              <a16:creationId xmlns:a16="http://schemas.microsoft.com/office/drawing/2014/main" id="{821D056E-03ED-4377-BCAB-826F3EDA03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9" name="Text Box 139">
          <a:extLst>
            <a:ext uri="{FF2B5EF4-FFF2-40B4-BE49-F238E27FC236}">
              <a16:creationId xmlns:a16="http://schemas.microsoft.com/office/drawing/2014/main" id="{D4DF9F6B-804C-4BC9-8060-27057CFA77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0" name="Text Box 140">
          <a:extLst>
            <a:ext uri="{FF2B5EF4-FFF2-40B4-BE49-F238E27FC236}">
              <a16:creationId xmlns:a16="http://schemas.microsoft.com/office/drawing/2014/main" id="{3FD9AE23-9D8F-4F25-B5D5-0A5FF36174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1" name="Text Box 141">
          <a:extLst>
            <a:ext uri="{FF2B5EF4-FFF2-40B4-BE49-F238E27FC236}">
              <a16:creationId xmlns:a16="http://schemas.microsoft.com/office/drawing/2014/main" id="{FA69C3D6-D425-4E47-BD69-1EA29E653C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2" name="Text Box 142">
          <a:extLst>
            <a:ext uri="{FF2B5EF4-FFF2-40B4-BE49-F238E27FC236}">
              <a16:creationId xmlns:a16="http://schemas.microsoft.com/office/drawing/2014/main" id="{51174C06-A746-407D-9A01-C05C6FB123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3" name="Text Box 143">
          <a:extLst>
            <a:ext uri="{FF2B5EF4-FFF2-40B4-BE49-F238E27FC236}">
              <a16:creationId xmlns:a16="http://schemas.microsoft.com/office/drawing/2014/main" id="{CCCBDA31-06C0-4A97-B4C3-4C0FBAA880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4" name="Text Box 144">
          <a:extLst>
            <a:ext uri="{FF2B5EF4-FFF2-40B4-BE49-F238E27FC236}">
              <a16:creationId xmlns:a16="http://schemas.microsoft.com/office/drawing/2014/main" id="{E2BB811B-6441-402D-8F52-87E83AD1F2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5" name="Text Box 145">
          <a:extLst>
            <a:ext uri="{FF2B5EF4-FFF2-40B4-BE49-F238E27FC236}">
              <a16:creationId xmlns:a16="http://schemas.microsoft.com/office/drawing/2014/main" id="{B895271A-3E4D-49B6-B9FE-8E3857C8C6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6" name="Text Box 146">
          <a:extLst>
            <a:ext uri="{FF2B5EF4-FFF2-40B4-BE49-F238E27FC236}">
              <a16:creationId xmlns:a16="http://schemas.microsoft.com/office/drawing/2014/main" id="{417A16FD-0CF3-4316-8560-AC92A99BED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7" name="Text Box 147">
          <a:extLst>
            <a:ext uri="{FF2B5EF4-FFF2-40B4-BE49-F238E27FC236}">
              <a16:creationId xmlns:a16="http://schemas.microsoft.com/office/drawing/2014/main" id="{3163F781-FA4B-408B-8E64-CBFFA305DB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8" name="Text Box 148">
          <a:extLst>
            <a:ext uri="{FF2B5EF4-FFF2-40B4-BE49-F238E27FC236}">
              <a16:creationId xmlns:a16="http://schemas.microsoft.com/office/drawing/2014/main" id="{A5285658-DDAC-4870-BAFA-1266A53CF3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9" name="Text Box 149">
          <a:extLst>
            <a:ext uri="{FF2B5EF4-FFF2-40B4-BE49-F238E27FC236}">
              <a16:creationId xmlns:a16="http://schemas.microsoft.com/office/drawing/2014/main" id="{5D477B5D-DEB0-4587-B845-3F4E0A2A11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0" name="Text Box 150">
          <a:extLst>
            <a:ext uri="{FF2B5EF4-FFF2-40B4-BE49-F238E27FC236}">
              <a16:creationId xmlns:a16="http://schemas.microsoft.com/office/drawing/2014/main" id="{D6160973-F012-4AC2-91FB-D6419FC1A8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1" name="Text Box 151">
          <a:extLst>
            <a:ext uri="{FF2B5EF4-FFF2-40B4-BE49-F238E27FC236}">
              <a16:creationId xmlns:a16="http://schemas.microsoft.com/office/drawing/2014/main" id="{4511AEA6-7D98-47CF-9725-C051B2003C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2" name="Text Box 152">
          <a:extLst>
            <a:ext uri="{FF2B5EF4-FFF2-40B4-BE49-F238E27FC236}">
              <a16:creationId xmlns:a16="http://schemas.microsoft.com/office/drawing/2014/main" id="{338C565A-D109-46A1-9F62-03429A2DB5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3" name="Text Box 153">
          <a:extLst>
            <a:ext uri="{FF2B5EF4-FFF2-40B4-BE49-F238E27FC236}">
              <a16:creationId xmlns:a16="http://schemas.microsoft.com/office/drawing/2014/main" id="{EC2FA60E-EAEB-4551-B814-BA0BFABEB4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4" name="Text Box 154">
          <a:extLst>
            <a:ext uri="{FF2B5EF4-FFF2-40B4-BE49-F238E27FC236}">
              <a16:creationId xmlns:a16="http://schemas.microsoft.com/office/drawing/2014/main" id="{6B3890CA-186D-43AF-86FF-A6B0B23EEB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5" name="Text Box 155">
          <a:extLst>
            <a:ext uri="{FF2B5EF4-FFF2-40B4-BE49-F238E27FC236}">
              <a16:creationId xmlns:a16="http://schemas.microsoft.com/office/drawing/2014/main" id="{15C6F7ED-FF6B-40AA-8737-6B3EEABB41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6" name="Text Box 156">
          <a:extLst>
            <a:ext uri="{FF2B5EF4-FFF2-40B4-BE49-F238E27FC236}">
              <a16:creationId xmlns:a16="http://schemas.microsoft.com/office/drawing/2014/main" id="{2EE9659C-4408-497E-9B35-4D0AE12143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27" name="Text Box 1">
          <a:extLst>
            <a:ext uri="{FF2B5EF4-FFF2-40B4-BE49-F238E27FC236}">
              <a16:creationId xmlns:a16="http://schemas.microsoft.com/office/drawing/2014/main" id="{2C5E806E-EA84-4237-B478-860DA4C5C8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677CAE70-B41F-4556-AFA0-21647063DB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29" name="Text Box 3">
          <a:extLst>
            <a:ext uri="{FF2B5EF4-FFF2-40B4-BE49-F238E27FC236}">
              <a16:creationId xmlns:a16="http://schemas.microsoft.com/office/drawing/2014/main" id="{6288D6A5-94D6-4E30-B22F-AEB72F17AC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0" name="Text Box 4">
          <a:extLst>
            <a:ext uri="{FF2B5EF4-FFF2-40B4-BE49-F238E27FC236}">
              <a16:creationId xmlns:a16="http://schemas.microsoft.com/office/drawing/2014/main" id="{A6698732-F510-47CF-9891-5988710A5F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1" name="Text Box 5">
          <a:extLst>
            <a:ext uri="{FF2B5EF4-FFF2-40B4-BE49-F238E27FC236}">
              <a16:creationId xmlns:a16="http://schemas.microsoft.com/office/drawing/2014/main" id="{A51BAACC-40BD-4896-ACCD-FC56A5F1EE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2" name="Text Box 6">
          <a:extLst>
            <a:ext uri="{FF2B5EF4-FFF2-40B4-BE49-F238E27FC236}">
              <a16:creationId xmlns:a16="http://schemas.microsoft.com/office/drawing/2014/main" id="{06D7384C-AE9A-4B1E-8F0D-ABFD09100B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3" name="Text Box 7">
          <a:extLst>
            <a:ext uri="{FF2B5EF4-FFF2-40B4-BE49-F238E27FC236}">
              <a16:creationId xmlns:a16="http://schemas.microsoft.com/office/drawing/2014/main" id="{CBF2F4B0-B7A1-4A7F-947D-9B7A018831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4" name="Text Box 8">
          <a:extLst>
            <a:ext uri="{FF2B5EF4-FFF2-40B4-BE49-F238E27FC236}">
              <a16:creationId xmlns:a16="http://schemas.microsoft.com/office/drawing/2014/main" id="{3812B7E8-C2CD-443B-9077-284341F09F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5" name="Text Box 9">
          <a:extLst>
            <a:ext uri="{FF2B5EF4-FFF2-40B4-BE49-F238E27FC236}">
              <a16:creationId xmlns:a16="http://schemas.microsoft.com/office/drawing/2014/main" id="{5D6DBCA3-5DAE-4DC7-9662-CA33EF7870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6" name="Text Box 10">
          <a:extLst>
            <a:ext uri="{FF2B5EF4-FFF2-40B4-BE49-F238E27FC236}">
              <a16:creationId xmlns:a16="http://schemas.microsoft.com/office/drawing/2014/main" id="{7864DB42-733C-4A2B-94C3-FFD65F5C3B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7" name="Text Box 11">
          <a:extLst>
            <a:ext uri="{FF2B5EF4-FFF2-40B4-BE49-F238E27FC236}">
              <a16:creationId xmlns:a16="http://schemas.microsoft.com/office/drawing/2014/main" id="{062BCD75-21EB-485B-9C41-1FA5BC309A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8" name="Text Box 12">
          <a:extLst>
            <a:ext uri="{FF2B5EF4-FFF2-40B4-BE49-F238E27FC236}">
              <a16:creationId xmlns:a16="http://schemas.microsoft.com/office/drawing/2014/main" id="{D91AF871-00E1-4F6D-AED1-B77F29F022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9" name="Text Box 13">
          <a:extLst>
            <a:ext uri="{FF2B5EF4-FFF2-40B4-BE49-F238E27FC236}">
              <a16:creationId xmlns:a16="http://schemas.microsoft.com/office/drawing/2014/main" id="{A74D8761-7AC8-489D-B7D8-F67ECE5019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0" name="Text Box 14">
          <a:extLst>
            <a:ext uri="{FF2B5EF4-FFF2-40B4-BE49-F238E27FC236}">
              <a16:creationId xmlns:a16="http://schemas.microsoft.com/office/drawing/2014/main" id="{94E8BDC3-26CE-4F0E-8F0C-0334007542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7A3B353D-5B6B-4E56-BE24-5C758E7160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2" name="Text Box 16">
          <a:extLst>
            <a:ext uri="{FF2B5EF4-FFF2-40B4-BE49-F238E27FC236}">
              <a16:creationId xmlns:a16="http://schemas.microsoft.com/office/drawing/2014/main" id="{E9DE7048-A958-4B1D-9315-6B40EACB3B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3" name="Text Box 18">
          <a:extLst>
            <a:ext uri="{FF2B5EF4-FFF2-40B4-BE49-F238E27FC236}">
              <a16:creationId xmlns:a16="http://schemas.microsoft.com/office/drawing/2014/main" id="{1A23337F-B80B-4526-829E-48CFAED98A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4" name="Text Box 19">
          <a:extLst>
            <a:ext uri="{FF2B5EF4-FFF2-40B4-BE49-F238E27FC236}">
              <a16:creationId xmlns:a16="http://schemas.microsoft.com/office/drawing/2014/main" id="{D04F0A66-B396-4FF0-B530-2E53F47C40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5" name="Text Box 20">
          <a:extLst>
            <a:ext uri="{FF2B5EF4-FFF2-40B4-BE49-F238E27FC236}">
              <a16:creationId xmlns:a16="http://schemas.microsoft.com/office/drawing/2014/main" id="{905FFE1E-1BF7-438D-B062-0C8A0643E5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6" name="Text Box 21">
          <a:extLst>
            <a:ext uri="{FF2B5EF4-FFF2-40B4-BE49-F238E27FC236}">
              <a16:creationId xmlns:a16="http://schemas.microsoft.com/office/drawing/2014/main" id="{8E2D00AC-C146-4D14-8EAB-D0AF5EBEA4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7" name="Text Box 22">
          <a:extLst>
            <a:ext uri="{FF2B5EF4-FFF2-40B4-BE49-F238E27FC236}">
              <a16:creationId xmlns:a16="http://schemas.microsoft.com/office/drawing/2014/main" id="{4EFEFF68-91F3-4BE1-B772-4F974F3571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8" name="Text Box 23">
          <a:extLst>
            <a:ext uri="{FF2B5EF4-FFF2-40B4-BE49-F238E27FC236}">
              <a16:creationId xmlns:a16="http://schemas.microsoft.com/office/drawing/2014/main" id="{E0C6A550-715E-4E3B-A4DE-0446491B09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9" name="Text Box 24">
          <a:extLst>
            <a:ext uri="{FF2B5EF4-FFF2-40B4-BE49-F238E27FC236}">
              <a16:creationId xmlns:a16="http://schemas.microsoft.com/office/drawing/2014/main" id="{3CCA0D56-B878-4C6F-BD56-F32CA545E1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0" name="Text Box 25">
          <a:extLst>
            <a:ext uri="{FF2B5EF4-FFF2-40B4-BE49-F238E27FC236}">
              <a16:creationId xmlns:a16="http://schemas.microsoft.com/office/drawing/2014/main" id="{E237756D-6124-4674-8F43-892D396FCD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1" name="Text Box 26">
          <a:extLst>
            <a:ext uri="{FF2B5EF4-FFF2-40B4-BE49-F238E27FC236}">
              <a16:creationId xmlns:a16="http://schemas.microsoft.com/office/drawing/2014/main" id="{7A2E7890-5FA0-4FF3-AEEE-8841503507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2" name="Text Box 27">
          <a:extLst>
            <a:ext uri="{FF2B5EF4-FFF2-40B4-BE49-F238E27FC236}">
              <a16:creationId xmlns:a16="http://schemas.microsoft.com/office/drawing/2014/main" id="{05192EA7-C286-4573-9E59-A14E2196D3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3" name="Text Box 28">
          <a:extLst>
            <a:ext uri="{FF2B5EF4-FFF2-40B4-BE49-F238E27FC236}">
              <a16:creationId xmlns:a16="http://schemas.microsoft.com/office/drawing/2014/main" id="{D2636200-C0F1-44EA-A001-5916EDD01C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4" name="Text Box 29">
          <a:extLst>
            <a:ext uri="{FF2B5EF4-FFF2-40B4-BE49-F238E27FC236}">
              <a16:creationId xmlns:a16="http://schemas.microsoft.com/office/drawing/2014/main" id="{7D639304-B2D1-4C46-8A0E-D2BCADD879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5" name="Text Box 30">
          <a:extLst>
            <a:ext uri="{FF2B5EF4-FFF2-40B4-BE49-F238E27FC236}">
              <a16:creationId xmlns:a16="http://schemas.microsoft.com/office/drawing/2014/main" id="{D0A9E83E-D5BE-4EE5-B0B3-0643B3EC23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6" name="Text Box 31">
          <a:extLst>
            <a:ext uri="{FF2B5EF4-FFF2-40B4-BE49-F238E27FC236}">
              <a16:creationId xmlns:a16="http://schemas.microsoft.com/office/drawing/2014/main" id="{21DF6C14-3921-49CD-9A78-A8C47F04C7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7" name="Text Box 32">
          <a:extLst>
            <a:ext uri="{FF2B5EF4-FFF2-40B4-BE49-F238E27FC236}">
              <a16:creationId xmlns:a16="http://schemas.microsoft.com/office/drawing/2014/main" id="{60A3BAAB-0DAC-41C6-A300-419C9A9A20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8" name="Text Box 33">
          <a:extLst>
            <a:ext uri="{FF2B5EF4-FFF2-40B4-BE49-F238E27FC236}">
              <a16:creationId xmlns:a16="http://schemas.microsoft.com/office/drawing/2014/main" id="{482231F5-BD10-43B4-BE56-34367C668F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9" name="Text Box 34">
          <a:extLst>
            <a:ext uri="{FF2B5EF4-FFF2-40B4-BE49-F238E27FC236}">
              <a16:creationId xmlns:a16="http://schemas.microsoft.com/office/drawing/2014/main" id="{71AF8B50-44D3-4DBB-90AA-DF8402CBE5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0" name="Text Box 35">
          <a:extLst>
            <a:ext uri="{FF2B5EF4-FFF2-40B4-BE49-F238E27FC236}">
              <a16:creationId xmlns:a16="http://schemas.microsoft.com/office/drawing/2014/main" id="{AB0E10CD-76CE-4EC0-B216-8A0776FE12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1" name="Text Box 36">
          <a:extLst>
            <a:ext uri="{FF2B5EF4-FFF2-40B4-BE49-F238E27FC236}">
              <a16:creationId xmlns:a16="http://schemas.microsoft.com/office/drawing/2014/main" id="{84E0DED1-A72E-4E3A-AB5B-A5886D8129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2" name="Text Box 37">
          <a:extLst>
            <a:ext uri="{FF2B5EF4-FFF2-40B4-BE49-F238E27FC236}">
              <a16:creationId xmlns:a16="http://schemas.microsoft.com/office/drawing/2014/main" id="{339ECCAF-0934-4EEA-8567-05525C43CB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3" name="Text Box 38">
          <a:extLst>
            <a:ext uri="{FF2B5EF4-FFF2-40B4-BE49-F238E27FC236}">
              <a16:creationId xmlns:a16="http://schemas.microsoft.com/office/drawing/2014/main" id="{9AE01796-3BBA-430D-99E3-0C1A283FCB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4" name="Text Box 39">
          <a:extLst>
            <a:ext uri="{FF2B5EF4-FFF2-40B4-BE49-F238E27FC236}">
              <a16:creationId xmlns:a16="http://schemas.microsoft.com/office/drawing/2014/main" id="{158E5398-E632-4F83-96FA-FF2E5B9E59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5" name="Text Box 40">
          <a:extLst>
            <a:ext uri="{FF2B5EF4-FFF2-40B4-BE49-F238E27FC236}">
              <a16:creationId xmlns:a16="http://schemas.microsoft.com/office/drawing/2014/main" id="{6DF1C459-C229-4FD6-9D47-161FF68CDF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6" name="Text Box 41">
          <a:extLst>
            <a:ext uri="{FF2B5EF4-FFF2-40B4-BE49-F238E27FC236}">
              <a16:creationId xmlns:a16="http://schemas.microsoft.com/office/drawing/2014/main" id="{C9C288F0-3FA0-4335-B904-C0A7E84C8E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7" name="Text Box 42">
          <a:extLst>
            <a:ext uri="{FF2B5EF4-FFF2-40B4-BE49-F238E27FC236}">
              <a16:creationId xmlns:a16="http://schemas.microsoft.com/office/drawing/2014/main" id="{750EF2B6-37AF-47AA-B749-BE7C66C063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8" name="Text Box 43">
          <a:extLst>
            <a:ext uri="{FF2B5EF4-FFF2-40B4-BE49-F238E27FC236}">
              <a16:creationId xmlns:a16="http://schemas.microsoft.com/office/drawing/2014/main" id="{5667514B-FBC0-4155-8E59-FACFAD177B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9" name="Text Box 44">
          <a:extLst>
            <a:ext uri="{FF2B5EF4-FFF2-40B4-BE49-F238E27FC236}">
              <a16:creationId xmlns:a16="http://schemas.microsoft.com/office/drawing/2014/main" id="{72533261-FB9A-43CE-ACF8-C8DB3AEB99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0" name="Text Box 45">
          <a:extLst>
            <a:ext uri="{FF2B5EF4-FFF2-40B4-BE49-F238E27FC236}">
              <a16:creationId xmlns:a16="http://schemas.microsoft.com/office/drawing/2014/main" id="{736C6C81-D6FA-4DAA-9A4A-B9FD67FE11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1" name="Text Box 46">
          <a:extLst>
            <a:ext uri="{FF2B5EF4-FFF2-40B4-BE49-F238E27FC236}">
              <a16:creationId xmlns:a16="http://schemas.microsoft.com/office/drawing/2014/main" id="{D2A14788-B031-491D-80D7-283CEC8EEF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2" name="Text Box 47">
          <a:extLst>
            <a:ext uri="{FF2B5EF4-FFF2-40B4-BE49-F238E27FC236}">
              <a16:creationId xmlns:a16="http://schemas.microsoft.com/office/drawing/2014/main" id="{F180701B-6FE8-4F87-B6A2-3BDB1366FA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3" name="Text Box 48">
          <a:extLst>
            <a:ext uri="{FF2B5EF4-FFF2-40B4-BE49-F238E27FC236}">
              <a16:creationId xmlns:a16="http://schemas.microsoft.com/office/drawing/2014/main" id="{01B5C919-C20B-47F8-B8E8-0D02870FF6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4" name="Text Box 49">
          <a:extLst>
            <a:ext uri="{FF2B5EF4-FFF2-40B4-BE49-F238E27FC236}">
              <a16:creationId xmlns:a16="http://schemas.microsoft.com/office/drawing/2014/main" id="{1BC8502E-2839-4485-8383-D1794C1C3A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5" name="Text Box 50">
          <a:extLst>
            <a:ext uri="{FF2B5EF4-FFF2-40B4-BE49-F238E27FC236}">
              <a16:creationId xmlns:a16="http://schemas.microsoft.com/office/drawing/2014/main" id="{E64CFB0A-4E56-4EF0-9D72-05126F89B8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6" name="Text Box 51">
          <a:extLst>
            <a:ext uri="{FF2B5EF4-FFF2-40B4-BE49-F238E27FC236}">
              <a16:creationId xmlns:a16="http://schemas.microsoft.com/office/drawing/2014/main" id="{57F5FB07-070A-4B04-A28B-FD675EE790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7" name="Text Box 52">
          <a:extLst>
            <a:ext uri="{FF2B5EF4-FFF2-40B4-BE49-F238E27FC236}">
              <a16:creationId xmlns:a16="http://schemas.microsoft.com/office/drawing/2014/main" id="{4051A59D-3EB2-4467-9CC0-BCE69F17D5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8" name="Text Box 53">
          <a:extLst>
            <a:ext uri="{FF2B5EF4-FFF2-40B4-BE49-F238E27FC236}">
              <a16:creationId xmlns:a16="http://schemas.microsoft.com/office/drawing/2014/main" id="{29F6838A-0D7A-4F75-9BD7-BCEE197206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9" name="Text Box 54">
          <a:extLst>
            <a:ext uri="{FF2B5EF4-FFF2-40B4-BE49-F238E27FC236}">
              <a16:creationId xmlns:a16="http://schemas.microsoft.com/office/drawing/2014/main" id="{74CC92D2-4B61-45C3-88F5-0A319EA372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0" name="Text Box 55">
          <a:extLst>
            <a:ext uri="{FF2B5EF4-FFF2-40B4-BE49-F238E27FC236}">
              <a16:creationId xmlns:a16="http://schemas.microsoft.com/office/drawing/2014/main" id="{1D7C8FCE-A308-4E05-93FF-FA3B582435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1" name="Text Box 56">
          <a:extLst>
            <a:ext uri="{FF2B5EF4-FFF2-40B4-BE49-F238E27FC236}">
              <a16:creationId xmlns:a16="http://schemas.microsoft.com/office/drawing/2014/main" id="{9851675F-44DC-465A-8034-25EE89DED6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2" name="Text Box 57">
          <a:extLst>
            <a:ext uri="{FF2B5EF4-FFF2-40B4-BE49-F238E27FC236}">
              <a16:creationId xmlns:a16="http://schemas.microsoft.com/office/drawing/2014/main" id="{8563F0E6-B47E-4B03-866C-0E552B14A4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3" name="Text Box 58">
          <a:extLst>
            <a:ext uri="{FF2B5EF4-FFF2-40B4-BE49-F238E27FC236}">
              <a16:creationId xmlns:a16="http://schemas.microsoft.com/office/drawing/2014/main" id="{8E7965E9-16EA-4038-B097-F972494E30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4" name="Text Box 59">
          <a:extLst>
            <a:ext uri="{FF2B5EF4-FFF2-40B4-BE49-F238E27FC236}">
              <a16:creationId xmlns:a16="http://schemas.microsoft.com/office/drawing/2014/main" id="{7D2E3275-0404-4E64-AD20-06BF20EDB1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5" name="Text Box 60">
          <a:extLst>
            <a:ext uri="{FF2B5EF4-FFF2-40B4-BE49-F238E27FC236}">
              <a16:creationId xmlns:a16="http://schemas.microsoft.com/office/drawing/2014/main" id="{35FC93C7-B599-4CE4-8870-1F83BCA93C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6" name="Text Box 61">
          <a:extLst>
            <a:ext uri="{FF2B5EF4-FFF2-40B4-BE49-F238E27FC236}">
              <a16:creationId xmlns:a16="http://schemas.microsoft.com/office/drawing/2014/main" id="{5DB729E8-71AD-416D-9393-712D6C5D9A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7" name="Text Box 62">
          <a:extLst>
            <a:ext uri="{FF2B5EF4-FFF2-40B4-BE49-F238E27FC236}">
              <a16:creationId xmlns:a16="http://schemas.microsoft.com/office/drawing/2014/main" id="{BDBFAAD8-CF0F-4850-B256-C753D25B09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8" name="Text Box 63">
          <a:extLst>
            <a:ext uri="{FF2B5EF4-FFF2-40B4-BE49-F238E27FC236}">
              <a16:creationId xmlns:a16="http://schemas.microsoft.com/office/drawing/2014/main" id="{948EDDAF-8831-4A2B-845D-FB5D4E0B45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9" name="Text Box 64">
          <a:extLst>
            <a:ext uri="{FF2B5EF4-FFF2-40B4-BE49-F238E27FC236}">
              <a16:creationId xmlns:a16="http://schemas.microsoft.com/office/drawing/2014/main" id="{6620D316-63E0-45B5-9624-1A4E32BF4B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0" name="Text Box 65">
          <a:extLst>
            <a:ext uri="{FF2B5EF4-FFF2-40B4-BE49-F238E27FC236}">
              <a16:creationId xmlns:a16="http://schemas.microsoft.com/office/drawing/2014/main" id="{163553F0-0F1A-454B-B672-834520EBAB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1" name="Text Box 66">
          <a:extLst>
            <a:ext uri="{FF2B5EF4-FFF2-40B4-BE49-F238E27FC236}">
              <a16:creationId xmlns:a16="http://schemas.microsoft.com/office/drawing/2014/main" id="{71773FAC-77C8-43D9-A043-CBE8DB85AB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2" name="Text Box 67">
          <a:extLst>
            <a:ext uri="{FF2B5EF4-FFF2-40B4-BE49-F238E27FC236}">
              <a16:creationId xmlns:a16="http://schemas.microsoft.com/office/drawing/2014/main" id="{56B70FE2-FBA8-439D-B8DC-757850934D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3" name="Text Box 68">
          <a:extLst>
            <a:ext uri="{FF2B5EF4-FFF2-40B4-BE49-F238E27FC236}">
              <a16:creationId xmlns:a16="http://schemas.microsoft.com/office/drawing/2014/main" id="{B9A442EB-179B-40EC-8CEB-AF467B81B4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4" name="Text Box 69">
          <a:extLst>
            <a:ext uri="{FF2B5EF4-FFF2-40B4-BE49-F238E27FC236}">
              <a16:creationId xmlns:a16="http://schemas.microsoft.com/office/drawing/2014/main" id="{4C1DB1CD-ED27-4425-8D66-ACD898D989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5" name="Text Box 70">
          <a:extLst>
            <a:ext uri="{FF2B5EF4-FFF2-40B4-BE49-F238E27FC236}">
              <a16:creationId xmlns:a16="http://schemas.microsoft.com/office/drawing/2014/main" id="{50380D5E-70C3-4C65-B124-80C3024060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6" name="Text Box 71">
          <a:extLst>
            <a:ext uri="{FF2B5EF4-FFF2-40B4-BE49-F238E27FC236}">
              <a16:creationId xmlns:a16="http://schemas.microsoft.com/office/drawing/2014/main" id="{56810526-FF87-4501-A59D-3B20518A2B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7" name="Text Box 72">
          <a:extLst>
            <a:ext uri="{FF2B5EF4-FFF2-40B4-BE49-F238E27FC236}">
              <a16:creationId xmlns:a16="http://schemas.microsoft.com/office/drawing/2014/main" id="{76BFC657-3AF2-496F-B1BE-616A4C7359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8" name="Text Box 73">
          <a:extLst>
            <a:ext uri="{FF2B5EF4-FFF2-40B4-BE49-F238E27FC236}">
              <a16:creationId xmlns:a16="http://schemas.microsoft.com/office/drawing/2014/main" id="{B1333102-9148-4137-894A-D6EC9BA920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9" name="Text Box 74">
          <a:extLst>
            <a:ext uri="{FF2B5EF4-FFF2-40B4-BE49-F238E27FC236}">
              <a16:creationId xmlns:a16="http://schemas.microsoft.com/office/drawing/2014/main" id="{8050DB75-6C59-4D35-8D61-DDA952F8AB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0" name="Text Box 75">
          <a:extLst>
            <a:ext uri="{FF2B5EF4-FFF2-40B4-BE49-F238E27FC236}">
              <a16:creationId xmlns:a16="http://schemas.microsoft.com/office/drawing/2014/main" id="{DF23451F-006B-4882-A79D-2A1A30D633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1" name="Text Box 76">
          <a:extLst>
            <a:ext uri="{FF2B5EF4-FFF2-40B4-BE49-F238E27FC236}">
              <a16:creationId xmlns:a16="http://schemas.microsoft.com/office/drawing/2014/main" id="{60961414-206D-4E0D-89A7-01B8703327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2" name="Text Box 77">
          <a:extLst>
            <a:ext uri="{FF2B5EF4-FFF2-40B4-BE49-F238E27FC236}">
              <a16:creationId xmlns:a16="http://schemas.microsoft.com/office/drawing/2014/main" id="{76B7E06D-9699-438F-9530-332875E6AC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3" name="Text Box 78">
          <a:extLst>
            <a:ext uri="{FF2B5EF4-FFF2-40B4-BE49-F238E27FC236}">
              <a16:creationId xmlns:a16="http://schemas.microsoft.com/office/drawing/2014/main" id="{70451E24-8FF4-4F8D-B766-49628F5D0F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4" name="Text Box 79">
          <a:extLst>
            <a:ext uri="{FF2B5EF4-FFF2-40B4-BE49-F238E27FC236}">
              <a16:creationId xmlns:a16="http://schemas.microsoft.com/office/drawing/2014/main" id="{CD74540B-76DA-4867-BC0E-7D7C2D656A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5" name="Text Box 80">
          <a:extLst>
            <a:ext uri="{FF2B5EF4-FFF2-40B4-BE49-F238E27FC236}">
              <a16:creationId xmlns:a16="http://schemas.microsoft.com/office/drawing/2014/main" id="{3707022B-4A46-481F-80D5-F015CAC504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6" name="Text Box 81">
          <a:extLst>
            <a:ext uri="{FF2B5EF4-FFF2-40B4-BE49-F238E27FC236}">
              <a16:creationId xmlns:a16="http://schemas.microsoft.com/office/drawing/2014/main" id="{8BDCF9BF-7A22-4AFA-8A42-ED0271FE87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7" name="Text Box 82">
          <a:extLst>
            <a:ext uri="{FF2B5EF4-FFF2-40B4-BE49-F238E27FC236}">
              <a16:creationId xmlns:a16="http://schemas.microsoft.com/office/drawing/2014/main" id="{BF6519F7-6A18-416C-B079-DCB21C8618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8" name="Text Box 83">
          <a:extLst>
            <a:ext uri="{FF2B5EF4-FFF2-40B4-BE49-F238E27FC236}">
              <a16:creationId xmlns:a16="http://schemas.microsoft.com/office/drawing/2014/main" id="{FBE04BBC-885C-4B12-AB7B-1F1C775186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9" name="Text Box 84">
          <a:extLst>
            <a:ext uri="{FF2B5EF4-FFF2-40B4-BE49-F238E27FC236}">
              <a16:creationId xmlns:a16="http://schemas.microsoft.com/office/drawing/2014/main" id="{C59B2095-4D0A-4D9E-BA5D-0E3DBA7EC1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0" name="Text Box 85">
          <a:extLst>
            <a:ext uri="{FF2B5EF4-FFF2-40B4-BE49-F238E27FC236}">
              <a16:creationId xmlns:a16="http://schemas.microsoft.com/office/drawing/2014/main" id="{31BA8A1D-B3A0-4D2E-8D4E-77B6324CE5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1" name="Text Box 86">
          <a:extLst>
            <a:ext uri="{FF2B5EF4-FFF2-40B4-BE49-F238E27FC236}">
              <a16:creationId xmlns:a16="http://schemas.microsoft.com/office/drawing/2014/main" id="{392CEFF8-1DEC-4ECF-B7BD-A9E1D3D7C0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2" name="Text Box 87">
          <a:extLst>
            <a:ext uri="{FF2B5EF4-FFF2-40B4-BE49-F238E27FC236}">
              <a16:creationId xmlns:a16="http://schemas.microsoft.com/office/drawing/2014/main" id="{8D6FE644-EC15-4598-A8D0-D9C234E467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3" name="Text Box 88">
          <a:extLst>
            <a:ext uri="{FF2B5EF4-FFF2-40B4-BE49-F238E27FC236}">
              <a16:creationId xmlns:a16="http://schemas.microsoft.com/office/drawing/2014/main" id="{1C032F2E-62DB-4D8A-AFAD-C37F05CB13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4" name="Text Box 89">
          <a:extLst>
            <a:ext uri="{FF2B5EF4-FFF2-40B4-BE49-F238E27FC236}">
              <a16:creationId xmlns:a16="http://schemas.microsoft.com/office/drawing/2014/main" id="{F38004D6-F0C1-440B-8C07-038BB612D4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5" name="Text Box 90">
          <a:extLst>
            <a:ext uri="{FF2B5EF4-FFF2-40B4-BE49-F238E27FC236}">
              <a16:creationId xmlns:a16="http://schemas.microsoft.com/office/drawing/2014/main" id="{273EC6C9-4E87-4785-8E67-350E3DD1F1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6" name="Text Box 91">
          <a:extLst>
            <a:ext uri="{FF2B5EF4-FFF2-40B4-BE49-F238E27FC236}">
              <a16:creationId xmlns:a16="http://schemas.microsoft.com/office/drawing/2014/main" id="{63233CC1-187A-44A7-94F8-AA90A19022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7" name="Text Box 92">
          <a:extLst>
            <a:ext uri="{FF2B5EF4-FFF2-40B4-BE49-F238E27FC236}">
              <a16:creationId xmlns:a16="http://schemas.microsoft.com/office/drawing/2014/main" id="{E4972051-AF72-49B4-AF1C-5A8CC4690B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8" name="Text Box 93">
          <a:extLst>
            <a:ext uri="{FF2B5EF4-FFF2-40B4-BE49-F238E27FC236}">
              <a16:creationId xmlns:a16="http://schemas.microsoft.com/office/drawing/2014/main" id="{4F1A8002-59E0-47E4-882B-C1FB52259E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9" name="Text Box 94">
          <a:extLst>
            <a:ext uri="{FF2B5EF4-FFF2-40B4-BE49-F238E27FC236}">
              <a16:creationId xmlns:a16="http://schemas.microsoft.com/office/drawing/2014/main" id="{DF7E9244-DBA7-4BC0-8A5E-905AFB1654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0" name="Text Box 95">
          <a:extLst>
            <a:ext uri="{FF2B5EF4-FFF2-40B4-BE49-F238E27FC236}">
              <a16:creationId xmlns:a16="http://schemas.microsoft.com/office/drawing/2014/main" id="{7E89DAD2-687C-4955-82ED-465C1E02B7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1" name="Text Box 96">
          <a:extLst>
            <a:ext uri="{FF2B5EF4-FFF2-40B4-BE49-F238E27FC236}">
              <a16:creationId xmlns:a16="http://schemas.microsoft.com/office/drawing/2014/main" id="{A7636809-E633-48DC-95FA-3D1300A8EC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2" name="Text Box 97">
          <a:extLst>
            <a:ext uri="{FF2B5EF4-FFF2-40B4-BE49-F238E27FC236}">
              <a16:creationId xmlns:a16="http://schemas.microsoft.com/office/drawing/2014/main" id="{C3626229-AE61-44F1-8E0E-4DAF860184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3" name="Text Box 98">
          <a:extLst>
            <a:ext uri="{FF2B5EF4-FFF2-40B4-BE49-F238E27FC236}">
              <a16:creationId xmlns:a16="http://schemas.microsoft.com/office/drawing/2014/main" id="{CF9910D4-0351-4BF4-949E-8204B16774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4" name="Text Box 99">
          <a:extLst>
            <a:ext uri="{FF2B5EF4-FFF2-40B4-BE49-F238E27FC236}">
              <a16:creationId xmlns:a16="http://schemas.microsoft.com/office/drawing/2014/main" id="{66C77A17-9DC1-47D9-A3A8-5C91FD2E37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5" name="Text Box 100">
          <a:extLst>
            <a:ext uri="{FF2B5EF4-FFF2-40B4-BE49-F238E27FC236}">
              <a16:creationId xmlns:a16="http://schemas.microsoft.com/office/drawing/2014/main" id="{9F231F94-A9D5-4161-9079-EEF3742AE9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6" name="Text Box 101">
          <a:extLst>
            <a:ext uri="{FF2B5EF4-FFF2-40B4-BE49-F238E27FC236}">
              <a16:creationId xmlns:a16="http://schemas.microsoft.com/office/drawing/2014/main" id="{5BBD596C-56F7-412D-A696-5CDDFD0B7E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7" name="Text Box 102">
          <a:extLst>
            <a:ext uri="{FF2B5EF4-FFF2-40B4-BE49-F238E27FC236}">
              <a16:creationId xmlns:a16="http://schemas.microsoft.com/office/drawing/2014/main" id="{6206A616-AAF3-4E45-B01D-99E6A4FBF4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8" name="Text Box 103">
          <a:extLst>
            <a:ext uri="{FF2B5EF4-FFF2-40B4-BE49-F238E27FC236}">
              <a16:creationId xmlns:a16="http://schemas.microsoft.com/office/drawing/2014/main" id="{7F39BF9D-68A7-4C50-B1FC-1628C00CEF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9" name="Text Box 104">
          <a:extLst>
            <a:ext uri="{FF2B5EF4-FFF2-40B4-BE49-F238E27FC236}">
              <a16:creationId xmlns:a16="http://schemas.microsoft.com/office/drawing/2014/main" id="{1E83B83E-98C7-4BE9-A6DF-7019354A35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0" name="Text Box 105">
          <a:extLst>
            <a:ext uri="{FF2B5EF4-FFF2-40B4-BE49-F238E27FC236}">
              <a16:creationId xmlns:a16="http://schemas.microsoft.com/office/drawing/2014/main" id="{559382E4-12A9-4CCC-A4B8-A52057F610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1" name="Text Box 106">
          <a:extLst>
            <a:ext uri="{FF2B5EF4-FFF2-40B4-BE49-F238E27FC236}">
              <a16:creationId xmlns:a16="http://schemas.microsoft.com/office/drawing/2014/main" id="{7E6EF2FD-FAA0-436A-B0D2-875C3360F0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2" name="Text Box 107">
          <a:extLst>
            <a:ext uri="{FF2B5EF4-FFF2-40B4-BE49-F238E27FC236}">
              <a16:creationId xmlns:a16="http://schemas.microsoft.com/office/drawing/2014/main" id="{A8DF1E71-0B06-4C62-B348-B367090912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3" name="Text Box 108">
          <a:extLst>
            <a:ext uri="{FF2B5EF4-FFF2-40B4-BE49-F238E27FC236}">
              <a16:creationId xmlns:a16="http://schemas.microsoft.com/office/drawing/2014/main" id="{0994E59A-6FA6-4B91-AC59-EF02A5110F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4" name="Text Box 109">
          <a:extLst>
            <a:ext uri="{FF2B5EF4-FFF2-40B4-BE49-F238E27FC236}">
              <a16:creationId xmlns:a16="http://schemas.microsoft.com/office/drawing/2014/main" id="{7C5F9640-EDAC-4662-A5D3-A7D6511EC2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5" name="Text Box 110">
          <a:extLst>
            <a:ext uri="{FF2B5EF4-FFF2-40B4-BE49-F238E27FC236}">
              <a16:creationId xmlns:a16="http://schemas.microsoft.com/office/drawing/2014/main" id="{8707C8B6-D395-4D20-BAFF-6E5426D38A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6" name="Text Box 111">
          <a:extLst>
            <a:ext uri="{FF2B5EF4-FFF2-40B4-BE49-F238E27FC236}">
              <a16:creationId xmlns:a16="http://schemas.microsoft.com/office/drawing/2014/main" id="{B001DDDD-7C4A-4D4D-BF9C-36548A6BD1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7" name="Text Box 112">
          <a:extLst>
            <a:ext uri="{FF2B5EF4-FFF2-40B4-BE49-F238E27FC236}">
              <a16:creationId xmlns:a16="http://schemas.microsoft.com/office/drawing/2014/main" id="{B9FF9142-9998-46A8-8B33-1BE93FA0D5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8" name="Text Box 113">
          <a:extLst>
            <a:ext uri="{FF2B5EF4-FFF2-40B4-BE49-F238E27FC236}">
              <a16:creationId xmlns:a16="http://schemas.microsoft.com/office/drawing/2014/main" id="{DB13AD9A-B2AF-4C57-AF3A-C73983CC52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9" name="Text Box 114">
          <a:extLst>
            <a:ext uri="{FF2B5EF4-FFF2-40B4-BE49-F238E27FC236}">
              <a16:creationId xmlns:a16="http://schemas.microsoft.com/office/drawing/2014/main" id="{8D69C61A-EE55-4259-92D2-FE60A0E418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0" name="Text Box 115">
          <a:extLst>
            <a:ext uri="{FF2B5EF4-FFF2-40B4-BE49-F238E27FC236}">
              <a16:creationId xmlns:a16="http://schemas.microsoft.com/office/drawing/2014/main" id="{711877F4-2F07-42C6-B44C-DA1696123C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1" name="Text Box 116">
          <a:extLst>
            <a:ext uri="{FF2B5EF4-FFF2-40B4-BE49-F238E27FC236}">
              <a16:creationId xmlns:a16="http://schemas.microsoft.com/office/drawing/2014/main" id="{6023DD20-AB37-4306-B72C-51FBE140EE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2" name="Text Box 117">
          <a:extLst>
            <a:ext uri="{FF2B5EF4-FFF2-40B4-BE49-F238E27FC236}">
              <a16:creationId xmlns:a16="http://schemas.microsoft.com/office/drawing/2014/main" id="{2B32015F-E1A2-4A50-A4BB-734EAF3A1F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3" name="Text Box 118">
          <a:extLst>
            <a:ext uri="{FF2B5EF4-FFF2-40B4-BE49-F238E27FC236}">
              <a16:creationId xmlns:a16="http://schemas.microsoft.com/office/drawing/2014/main" id="{4B397FE2-DC35-48F4-AB00-F2D48FD9AB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4" name="Text Box 119">
          <a:extLst>
            <a:ext uri="{FF2B5EF4-FFF2-40B4-BE49-F238E27FC236}">
              <a16:creationId xmlns:a16="http://schemas.microsoft.com/office/drawing/2014/main" id="{03056576-A8C6-4411-8F2A-6A0CB64D58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5" name="Text Box 120">
          <a:extLst>
            <a:ext uri="{FF2B5EF4-FFF2-40B4-BE49-F238E27FC236}">
              <a16:creationId xmlns:a16="http://schemas.microsoft.com/office/drawing/2014/main" id="{B8F52B2C-A0E8-4BD4-A564-FCB62BE83D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6" name="Text Box 121">
          <a:extLst>
            <a:ext uri="{FF2B5EF4-FFF2-40B4-BE49-F238E27FC236}">
              <a16:creationId xmlns:a16="http://schemas.microsoft.com/office/drawing/2014/main" id="{5BCCBDA6-C46D-45D1-8215-7B29026168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7" name="Text Box 122">
          <a:extLst>
            <a:ext uri="{FF2B5EF4-FFF2-40B4-BE49-F238E27FC236}">
              <a16:creationId xmlns:a16="http://schemas.microsoft.com/office/drawing/2014/main" id="{8595111D-68F4-41E5-A6F3-E625D89BCB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8" name="Text Box 123">
          <a:extLst>
            <a:ext uri="{FF2B5EF4-FFF2-40B4-BE49-F238E27FC236}">
              <a16:creationId xmlns:a16="http://schemas.microsoft.com/office/drawing/2014/main" id="{2BD19BD5-3B60-4BA2-B072-A507FE9C47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9" name="Text Box 124">
          <a:extLst>
            <a:ext uri="{FF2B5EF4-FFF2-40B4-BE49-F238E27FC236}">
              <a16:creationId xmlns:a16="http://schemas.microsoft.com/office/drawing/2014/main" id="{2C8EDE8D-5B32-4526-8028-420329BED8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0" name="Text Box 125">
          <a:extLst>
            <a:ext uri="{FF2B5EF4-FFF2-40B4-BE49-F238E27FC236}">
              <a16:creationId xmlns:a16="http://schemas.microsoft.com/office/drawing/2014/main" id="{63700B6C-713F-43D3-BF02-6128E4B482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1" name="Text Box 126">
          <a:extLst>
            <a:ext uri="{FF2B5EF4-FFF2-40B4-BE49-F238E27FC236}">
              <a16:creationId xmlns:a16="http://schemas.microsoft.com/office/drawing/2014/main" id="{FE85C126-13AB-4AC0-A93F-5564BB9FD6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2" name="Text Box 127">
          <a:extLst>
            <a:ext uri="{FF2B5EF4-FFF2-40B4-BE49-F238E27FC236}">
              <a16:creationId xmlns:a16="http://schemas.microsoft.com/office/drawing/2014/main" id="{98C66934-F23C-4E44-8734-53268916B9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3" name="Text Box 128">
          <a:extLst>
            <a:ext uri="{FF2B5EF4-FFF2-40B4-BE49-F238E27FC236}">
              <a16:creationId xmlns:a16="http://schemas.microsoft.com/office/drawing/2014/main" id="{F2B4599F-99D3-4511-B412-F642CA48D4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4" name="Text Box 129">
          <a:extLst>
            <a:ext uri="{FF2B5EF4-FFF2-40B4-BE49-F238E27FC236}">
              <a16:creationId xmlns:a16="http://schemas.microsoft.com/office/drawing/2014/main" id="{C3F344B0-E9FC-4207-B57C-FF6642728B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5" name="Text Box 130">
          <a:extLst>
            <a:ext uri="{FF2B5EF4-FFF2-40B4-BE49-F238E27FC236}">
              <a16:creationId xmlns:a16="http://schemas.microsoft.com/office/drawing/2014/main" id="{A2BEAD79-335C-4624-8704-E391A13289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6" name="Text Box 131">
          <a:extLst>
            <a:ext uri="{FF2B5EF4-FFF2-40B4-BE49-F238E27FC236}">
              <a16:creationId xmlns:a16="http://schemas.microsoft.com/office/drawing/2014/main" id="{B338C4F9-65A7-4F39-B4D2-BECCC3C3E5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7" name="Text Box 132">
          <a:extLst>
            <a:ext uri="{FF2B5EF4-FFF2-40B4-BE49-F238E27FC236}">
              <a16:creationId xmlns:a16="http://schemas.microsoft.com/office/drawing/2014/main" id="{FB3663C8-0405-483E-B422-EDB4C2B2DF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8" name="Text Box 133">
          <a:extLst>
            <a:ext uri="{FF2B5EF4-FFF2-40B4-BE49-F238E27FC236}">
              <a16:creationId xmlns:a16="http://schemas.microsoft.com/office/drawing/2014/main" id="{4EA3F39C-2BA0-41A0-BC94-E001E9DC0B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9" name="Text Box 134">
          <a:extLst>
            <a:ext uri="{FF2B5EF4-FFF2-40B4-BE49-F238E27FC236}">
              <a16:creationId xmlns:a16="http://schemas.microsoft.com/office/drawing/2014/main" id="{9E4E2876-6371-48CB-84EC-7C2EDD6D9C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0" name="Text Box 135">
          <a:extLst>
            <a:ext uri="{FF2B5EF4-FFF2-40B4-BE49-F238E27FC236}">
              <a16:creationId xmlns:a16="http://schemas.microsoft.com/office/drawing/2014/main" id="{1FA37F73-1399-4BB9-815E-0C57E6F8BC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1" name="Text Box 136">
          <a:extLst>
            <a:ext uri="{FF2B5EF4-FFF2-40B4-BE49-F238E27FC236}">
              <a16:creationId xmlns:a16="http://schemas.microsoft.com/office/drawing/2014/main" id="{6F5CC8F3-F950-4437-BA92-92DF73218A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2" name="Text Box 137">
          <a:extLst>
            <a:ext uri="{FF2B5EF4-FFF2-40B4-BE49-F238E27FC236}">
              <a16:creationId xmlns:a16="http://schemas.microsoft.com/office/drawing/2014/main" id="{D588FC3A-8044-4F0F-AED8-62E46747A3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3" name="Text Box 138">
          <a:extLst>
            <a:ext uri="{FF2B5EF4-FFF2-40B4-BE49-F238E27FC236}">
              <a16:creationId xmlns:a16="http://schemas.microsoft.com/office/drawing/2014/main" id="{7097B08E-276F-417E-9203-AD433C3F36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4" name="Text Box 139">
          <a:extLst>
            <a:ext uri="{FF2B5EF4-FFF2-40B4-BE49-F238E27FC236}">
              <a16:creationId xmlns:a16="http://schemas.microsoft.com/office/drawing/2014/main" id="{C7A06D04-A4F9-4667-AB35-FC3D2FAA65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5" name="Text Box 140">
          <a:extLst>
            <a:ext uri="{FF2B5EF4-FFF2-40B4-BE49-F238E27FC236}">
              <a16:creationId xmlns:a16="http://schemas.microsoft.com/office/drawing/2014/main" id="{DB630ED0-CB86-450B-8F82-192CC2EEEB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6" name="Text Box 141">
          <a:extLst>
            <a:ext uri="{FF2B5EF4-FFF2-40B4-BE49-F238E27FC236}">
              <a16:creationId xmlns:a16="http://schemas.microsoft.com/office/drawing/2014/main" id="{FF142590-C72F-4EC4-B5B7-611CB22306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7" name="Text Box 142">
          <a:extLst>
            <a:ext uri="{FF2B5EF4-FFF2-40B4-BE49-F238E27FC236}">
              <a16:creationId xmlns:a16="http://schemas.microsoft.com/office/drawing/2014/main" id="{218D5AE3-2BFE-4772-8AB8-2C4B270EBD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8" name="Text Box 143">
          <a:extLst>
            <a:ext uri="{FF2B5EF4-FFF2-40B4-BE49-F238E27FC236}">
              <a16:creationId xmlns:a16="http://schemas.microsoft.com/office/drawing/2014/main" id="{0CDC7A3C-C408-416A-8C6D-DC88CF7DB1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9" name="Text Box 144">
          <a:extLst>
            <a:ext uri="{FF2B5EF4-FFF2-40B4-BE49-F238E27FC236}">
              <a16:creationId xmlns:a16="http://schemas.microsoft.com/office/drawing/2014/main" id="{8178D64A-B8B3-4371-9813-F26AD26957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0" name="Text Box 145">
          <a:extLst>
            <a:ext uri="{FF2B5EF4-FFF2-40B4-BE49-F238E27FC236}">
              <a16:creationId xmlns:a16="http://schemas.microsoft.com/office/drawing/2014/main" id="{4234428E-8FD2-4316-BFC7-7AD68D9109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1" name="Text Box 146">
          <a:extLst>
            <a:ext uri="{FF2B5EF4-FFF2-40B4-BE49-F238E27FC236}">
              <a16:creationId xmlns:a16="http://schemas.microsoft.com/office/drawing/2014/main" id="{ABB7E48A-0EA8-4A8B-9827-CA80F103AB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2" name="Text Box 147">
          <a:extLst>
            <a:ext uri="{FF2B5EF4-FFF2-40B4-BE49-F238E27FC236}">
              <a16:creationId xmlns:a16="http://schemas.microsoft.com/office/drawing/2014/main" id="{3C352CA9-655B-4081-8725-12023FA877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3" name="Text Box 148">
          <a:extLst>
            <a:ext uri="{FF2B5EF4-FFF2-40B4-BE49-F238E27FC236}">
              <a16:creationId xmlns:a16="http://schemas.microsoft.com/office/drawing/2014/main" id="{D6EF76AC-BA4E-407D-945A-90FAF95FB6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4" name="Text Box 149">
          <a:extLst>
            <a:ext uri="{FF2B5EF4-FFF2-40B4-BE49-F238E27FC236}">
              <a16:creationId xmlns:a16="http://schemas.microsoft.com/office/drawing/2014/main" id="{6CCE7B0E-F4A3-46B5-B80E-DBC92BDA39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5" name="Text Box 150">
          <a:extLst>
            <a:ext uri="{FF2B5EF4-FFF2-40B4-BE49-F238E27FC236}">
              <a16:creationId xmlns:a16="http://schemas.microsoft.com/office/drawing/2014/main" id="{0B8D5DD8-E5E6-4145-A672-7B2FD22367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6" name="Text Box 151">
          <a:extLst>
            <a:ext uri="{FF2B5EF4-FFF2-40B4-BE49-F238E27FC236}">
              <a16:creationId xmlns:a16="http://schemas.microsoft.com/office/drawing/2014/main" id="{F1625923-D507-4205-8321-4185ED217B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7" name="Text Box 152">
          <a:extLst>
            <a:ext uri="{FF2B5EF4-FFF2-40B4-BE49-F238E27FC236}">
              <a16:creationId xmlns:a16="http://schemas.microsoft.com/office/drawing/2014/main" id="{B8456BE4-B61E-4196-B8E2-31EBF583F5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8" name="Text Box 153">
          <a:extLst>
            <a:ext uri="{FF2B5EF4-FFF2-40B4-BE49-F238E27FC236}">
              <a16:creationId xmlns:a16="http://schemas.microsoft.com/office/drawing/2014/main" id="{3E38AC24-B497-445D-B972-E5BB10004A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9" name="Text Box 154">
          <a:extLst>
            <a:ext uri="{FF2B5EF4-FFF2-40B4-BE49-F238E27FC236}">
              <a16:creationId xmlns:a16="http://schemas.microsoft.com/office/drawing/2014/main" id="{C310208C-58DA-4ECA-AE77-72F0E5CB9B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80" name="Text Box 155">
          <a:extLst>
            <a:ext uri="{FF2B5EF4-FFF2-40B4-BE49-F238E27FC236}">
              <a16:creationId xmlns:a16="http://schemas.microsoft.com/office/drawing/2014/main" id="{7C9CCF10-7703-42C3-BF18-421BA43722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81" name="Text Box 156">
          <a:extLst>
            <a:ext uri="{FF2B5EF4-FFF2-40B4-BE49-F238E27FC236}">
              <a16:creationId xmlns:a16="http://schemas.microsoft.com/office/drawing/2014/main" id="{3E1F776C-16DA-4301-9A3B-1B865EADCA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07BB6B2E-CB15-4549-AFAD-763874A61B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F0C5B4A2-37D3-41DA-8250-67C0EDBB75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4" name="Text Box 3">
          <a:extLst>
            <a:ext uri="{FF2B5EF4-FFF2-40B4-BE49-F238E27FC236}">
              <a16:creationId xmlns:a16="http://schemas.microsoft.com/office/drawing/2014/main" id="{CD066409-5E33-422B-AE9D-E14DA89F7B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5" name="Text Box 4">
          <a:extLst>
            <a:ext uri="{FF2B5EF4-FFF2-40B4-BE49-F238E27FC236}">
              <a16:creationId xmlns:a16="http://schemas.microsoft.com/office/drawing/2014/main" id="{1B5E36F2-BC31-4BFE-8074-C283F64AE4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6" name="Text Box 5">
          <a:extLst>
            <a:ext uri="{FF2B5EF4-FFF2-40B4-BE49-F238E27FC236}">
              <a16:creationId xmlns:a16="http://schemas.microsoft.com/office/drawing/2014/main" id="{B8A7808C-B5A0-4A0F-BEFB-0A8B5EE937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7" name="Text Box 6">
          <a:extLst>
            <a:ext uri="{FF2B5EF4-FFF2-40B4-BE49-F238E27FC236}">
              <a16:creationId xmlns:a16="http://schemas.microsoft.com/office/drawing/2014/main" id="{3ADD9355-85DE-4726-8686-3B7B5F83BE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8" name="Text Box 7">
          <a:extLst>
            <a:ext uri="{FF2B5EF4-FFF2-40B4-BE49-F238E27FC236}">
              <a16:creationId xmlns:a16="http://schemas.microsoft.com/office/drawing/2014/main" id="{820FE7B8-3855-4F86-B6A6-FA77B351AC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9" name="Text Box 8">
          <a:extLst>
            <a:ext uri="{FF2B5EF4-FFF2-40B4-BE49-F238E27FC236}">
              <a16:creationId xmlns:a16="http://schemas.microsoft.com/office/drawing/2014/main" id="{3FB8ADD3-104E-41E9-A100-883990FC11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0" name="Text Box 9">
          <a:extLst>
            <a:ext uri="{FF2B5EF4-FFF2-40B4-BE49-F238E27FC236}">
              <a16:creationId xmlns:a16="http://schemas.microsoft.com/office/drawing/2014/main" id="{6E41EC7C-9B6B-4CA1-8741-2346B4BDB5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1" name="Text Box 10">
          <a:extLst>
            <a:ext uri="{FF2B5EF4-FFF2-40B4-BE49-F238E27FC236}">
              <a16:creationId xmlns:a16="http://schemas.microsoft.com/office/drawing/2014/main" id="{D4489F90-1608-4F00-BFB5-B9066A2543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2" name="Text Box 11">
          <a:extLst>
            <a:ext uri="{FF2B5EF4-FFF2-40B4-BE49-F238E27FC236}">
              <a16:creationId xmlns:a16="http://schemas.microsoft.com/office/drawing/2014/main" id="{8B241EC9-533B-42B3-91D0-69AC8D2496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3" name="Text Box 12">
          <a:extLst>
            <a:ext uri="{FF2B5EF4-FFF2-40B4-BE49-F238E27FC236}">
              <a16:creationId xmlns:a16="http://schemas.microsoft.com/office/drawing/2014/main" id="{BCC5248B-E067-480B-AEAF-272893BEA3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4" name="Text Box 13">
          <a:extLst>
            <a:ext uri="{FF2B5EF4-FFF2-40B4-BE49-F238E27FC236}">
              <a16:creationId xmlns:a16="http://schemas.microsoft.com/office/drawing/2014/main" id="{D6EB53CE-6818-4158-B0A6-83E8A76A4C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5" name="Text Box 14">
          <a:extLst>
            <a:ext uri="{FF2B5EF4-FFF2-40B4-BE49-F238E27FC236}">
              <a16:creationId xmlns:a16="http://schemas.microsoft.com/office/drawing/2014/main" id="{DB36AD69-9351-4931-88DA-FE9DAC4562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9DE84A5E-5845-479D-8AA4-0AE642C66A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7" name="Text Box 16">
          <a:extLst>
            <a:ext uri="{FF2B5EF4-FFF2-40B4-BE49-F238E27FC236}">
              <a16:creationId xmlns:a16="http://schemas.microsoft.com/office/drawing/2014/main" id="{B1A3ECC5-B975-4724-96FB-822BEC6121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8" name="Text Box 18">
          <a:extLst>
            <a:ext uri="{FF2B5EF4-FFF2-40B4-BE49-F238E27FC236}">
              <a16:creationId xmlns:a16="http://schemas.microsoft.com/office/drawing/2014/main" id="{88B1E436-EB59-412B-92D1-4256250535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9" name="Text Box 19">
          <a:extLst>
            <a:ext uri="{FF2B5EF4-FFF2-40B4-BE49-F238E27FC236}">
              <a16:creationId xmlns:a16="http://schemas.microsoft.com/office/drawing/2014/main" id="{7932D3C0-29E5-4E57-BB2E-DF559D6473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0" name="Text Box 20">
          <a:extLst>
            <a:ext uri="{FF2B5EF4-FFF2-40B4-BE49-F238E27FC236}">
              <a16:creationId xmlns:a16="http://schemas.microsoft.com/office/drawing/2014/main" id="{F5DB3FDD-2940-41F9-A6D1-5F375717D3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2AEB1831-C62A-4B77-99C0-BA9BDA8D35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273BB6C-F417-44F6-9D5B-ACE88AEAB8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3" name="Text Box 23">
          <a:extLst>
            <a:ext uri="{FF2B5EF4-FFF2-40B4-BE49-F238E27FC236}">
              <a16:creationId xmlns:a16="http://schemas.microsoft.com/office/drawing/2014/main" id="{D294B9A1-6796-4087-A793-87FF48D395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4" name="Text Box 24">
          <a:extLst>
            <a:ext uri="{FF2B5EF4-FFF2-40B4-BE49-F238E27FC236}">
              <a16:creationId xmlns:a16="http://schemas.microsoft.com/office/drawing/2014/main" id="{F831D737-4CF2-41C1-8EFC-3A449DF366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5" name="Text Box 25">
          <a:extLst>
            <a:ext uri="{FF2B5EF4-FFF2-40B4-BE49-F238E27FC236}">
              <a16:creationId xmlns:a16="http://schemas.microsoft.com/office/drawing/2014/main" id="{AE1AFD7C-D1C7-4685-8C20-4FF57360B4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6" name="Text Box 26">
          <a:extLst>
            <a:ext uri="{FF2B5EF4-FFF2-40B4-BE49-F238E27FC236}">
              <a16:creationId xmlns:a16="http://schemas.microsoft.com/office/drawing/2014/main" id="{26367BD1-1411-4EE7-9EBC-3137A8B491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7" name="Text Box 27">
          <a:extLst>
            <a:ext uri="{FF2B5EF4-FFF2-40B4-BE49-F238E27FC236}">
              <a16:creationId xmlns:a16="http://schemas.microsoft.com/office/drawing/2014/main" id="{6EAE29F9-2013-476C-9911-3DE5B82862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8" name="Text Box 28">
          <a:extLst>
            <a:ext uri="{FF2B5EF4-FFF2-40B4-BE49-F238E27FC236}">
              <a16:creationId xmlns:a16="http://schemas.microsoft.com/office/drawing/2014/main" id="{73496055-4E00-4214-A3DA-9705C8ECF5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9" name="Text Box 29">
          <a:extLst>
            <a:ext uri="{FF2B5EF4-FFF2-40B4-BE49-F238E27FC236}">
              <a16:creationId xmlns:a16="http://schemas.microsoft.com/office/drawing/2014/main" id="{4340717E-F797-43E3-B839-B4081C21E5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0" name="Text Box 30">
          <a:extLst>
            <a:ext uri="{FF2B5EF4-FFF2-40B4-BE49-F238E27FC236}">
              <a16:creationId xmlns:a16="http://schemas.microsoft.com/office/drawing/2014/main" id="{713F5D80-EE80-4EC9-BF3A-F5217CF690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1" name="Text Box 31">
          <a:extLst>
            <a:ext uri="{FF2B5EF4-FFF2-40B4-BE49-F238E27FC236}">
              <a16:creationId xmlns:a16="http://schemas.microsoft.com/office/drawing/2014/main" id="{11ADE275-8BD8-4CB8-A0B1-D7D9CCB75B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2" name="Text Box 32">
          <a:extLst>
            <a:ext uri="{FF2B5EF4-FFF2-40B4-BE49-F238E27FC236}">
              <a16:creationId xmlns:a16="http://schemas.microsoft.com/office/drawing/2014/main" id="{FA15368A-0548-4088-AF23-52003839EA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3" name="Text Box 33">
          <a:extLst>
            <a:ext uri="{FF2B5EF4-FFF2-40B4-BE49-F238E27FC236}">
              <a16:creationId xmlns:a16="http://schemas.microsoft.com/office/drawing/2014/main" id="{5F87808A-8513-4CAF-B368-CA3284A15B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4" name="Text Box 34">
          <a:extLst>
            <a:ext uri="{FF2B5EF4-FFF2-40B4-BE49-F238E27FC236}">
              <a16:creationId xmlns:a16="http://schemas.microsoft.com/office/drawing/2014/main" id="{FE23F3B6-8BE8-4A3C-A605-F2C08420F5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5" name="Text Box 35">
          <a:extLst>
            <a:ext uri="{FF2B5EF4-FFF2-40B4-BE49-F238E27FC236}">
              <a16:creationId xmlns:a16="http://schemas.microsoft.com/office/drawing/2014/main" id="{D7FEA57D-D6E1-4400-AA7D-E0386D2958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6" name="Text Box 36">
          <a:extLst>
            <a:ext uri="{FF2B5EF4-FFF2-40B4-BE49-F238E27FC236}">
              <a16:creationId xmlns:a16="http://schemas.microsoft.com/office/drawing/2014/main" id="{D898E345-29D5-4FFB-AB4F-3EADD8A3F9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7" name="Text Box 37">
          <a:extLst>
            <a:ext uri="{FF2B5EF4-FFF2-40B4-BE49-F238E27FC236}">
              <a16:creationId xmlns:a16="http://schemas.microsoft.com/office/drawing/2014/main" id="{93B5D948-5CD3-4D0F-BE3F-2E46091048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8" name="Text Box 38">
          <a:extLst>
            <a:ext uri="{FF2B5EF4-FFF2-40B4-BE49-F238E27FC236}">
              <a16:creationId xmlns:a16="http://schemas.microsoft.com/office/drawing/2014/main" id="{6046026C-36EC-42D4-9847-0C069038BF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9" name="Text Box 39">
          <a:extLst>
            <a:ext uri="{FF2B5EF4-FFF2-40B4-BE49-F238E27FC236}">
              <a16:creationId xmlns:a16="http://schemas.microsoft.com/office/drawing/2014/main" id="{A50B43C3-C3D0-40A6-8988-6876C39FBA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0" name="Text Box 40">
          <a:extLst>
            <a:ext uri="{FF2B5EF4-FFF2-40B4-BE49-F238E27FC236}">
              <a16:creationId xmlns:a16="http://schemas.microsoft.com/office/drawing/2014/main" id="{A983C23A-0584-434E-BCE5-DBD39531D8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1" name="Text Box 41">
          <a:extLst>
            <a:ext uri="{FF2B5EF4-FFF2-40B4-BE49-F238E27FC236}">
              <a16:creationId xmlns:a16="http://schemas.microsoft.com/office/drawing/2014/main" id="{1E587375-41E3-4A9C-82EA-C1CB95C4E8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2" name="Text Box 42">
          <a:extLst>
            <a:ext uri="{FF2B5EF4-FFF2-40B4-BE49-F238E27FC236}">
              <a16:creationId xmlns:a16="http://schemas.microsoft.com/office/drawing/2014/main" id="{14C810CA-7F6C-443C-8C40-EDBC81B708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3" name="Text Box 43">
          <a:extLst>
            <a:ext uri="{FF2B5EF4-FFF2-40B4-BE49-F238E27FC236}">
              <a16:creationId xmlns:a16="http://schemas.microsoft.com/office/drawing/2014/main" id="{E56C2F30-FB35-486B-BFFD-5DFCCA50B7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4" name="Text Box 44">
          <a:extLst>
            <a:ext uri="{FF2B5EF4-FFF2-40B4-BE49-F238E27FC236}">
              <a16:creationId xmlns:a16="http://schemas.microsoft.com/office/drawing/2014/main" id="{50C935DE-0906-4A24-85CB-282D23936D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5" name="Text Box 45">
          <a:extLst>
            <a:ext uri="{FF2B5EF4-FFF2-40B4-BE49-F238E27FC236}">
              <a16:creationId xmlns:a16="http://schemas.microsoft.com/office/drawing/2014/main" id="{45805EF9-B1A6-455E-8446-21E9A6ED89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6" name="Text Box 46">
          <a:extLst>
            <a:ext uri="{FF2B5EF4-FFF2-40B4-BE49-F238E27FC236}">
              <a16:creationId xmlns:a16="http://schemas.microsoft.com/office/drawing/2014/main" id="{F3E1B9FC-B1DD-4014-88AF-428DB38AC7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7" name="Text Box 47">
          <a:extLst>
            <a:ext uri="{FF2B5EF4-FFF2-40B4-BE49-F238E27FC236}">
              <a16:creationId xmlns:a16="http://schemas.microsoft.com/office/drawing/2014/main" id="{F242B1F0-B620-494B-80A3-F38A89B8EF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8" name="Text Box 48">
          <a:extLst>
            <a:ext uri="{FF2B5EF4-FFF2-40B4-BE49-F238E27FC236}">
              <a16:creationId xmlns:a16="http://schemas.microsoft.com/office/drawing/2014/main" id="{02C39B19-85C8-4F07-863A-1CD1DACD33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9" name="Text Box 49">
          <a:extLst>
            <a:ext uri="{FF2B5EF4-FFF2-40B4-BE49-F238E27FC236}">
              <a16:creationId xmlns:a16="http://schemas.microsoft.com/office/drawing/2014/main" id="{8B6AFEE1-3AC8-4069-94B3-80DDDD7DA4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0" name="Text Box 50">
          <a:extLst>
            <a:ext uri="{FF2B5EF4-FFF2-40B4-BE49-F238E27FC236}">
              <a16:creationId xmlns:a16="http://schemas.microsoft.com/office/drawing/2014/main" id="{ED968C30-C06F-4D7A-B1B3-689DB89B09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1" name="Text Box 51">
          <a:extLst>
            <a:ext uri="{FF2B5EF4-FFF2-40B4-BE49-F238E27FC236}">
              <a16:creationId xmlns:a16="http://schemas.microsoft.com/office/drawing/2014/main" id="{3708C031-DE93-43DD-BA9F-622C059D1F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2" name="Text Box 52">
          <a:extLst>
            <a:ext uri="{FF2B5EF4-FFF2-40B4-BE49-F238E27FC236}">
              <a16:creationId xmlns:a16="http://schemas.microsoft.com/office/drawing/2014/main" id="{330C8B64-DB58-4994-8F73-4D13D6D2CA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3" name="Text Box 53">
          <a:extLst>
            <a:ext uri="{FF2B5EF4-FFF2-40B4-BE49-F238E27FC236}">
              <a16:creationId xmlns:a16="http://schemas.microsoft.com/office/drawing/2014/main" id="{9422FA93-48C6-41FE-A7C9-692262C9FD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4" name="Text Box 54">
          <a:extLst>
            <a:ext uri="{FF2B5EF4-FFF2-40B4-BE49-F238E27FC236}">
              <a16:creationId xmlns:a16="http://schemas.microsoft.com/office/drawing/2014/main" id="{38F15065-7EB5-4409-97FB-A435849753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5" name="Text Box 55">
          <a:extLst>
            <a:ext uri="{FF2B5EF4-FFF2-40B4-BE49-F238E27FC236}">
              <a16:creationId xmlns:a16="http://schemas.microsoft.com/office/drawing/2014/main" id="{0B861902-8950-4325-9793-FB7F52721B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6" name="Text Box 56">
          <a:extLst>
            <a:ext uri="{FF2B5EF4-FFF2-40B4-BE49-F238E27FC236}">
              <a16:creationId xmlns:a16="http://schemas.microsoft.com/office/drawing/2014/main" id="{66749D29-A5BE-4FC9-8FE7-0C5CA1903E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7" name="Text Box 57">
          <a:extLst>
            <a:ext uri="{FF2B5EF4-FFF2-40B4-BE49-F238E27FC236}">
              <a16:creationId xmlns:a16="http://schemas.microsoft.com/office/drawing/2014/main" id="{489B1464-3152-4873-A6FC-CFD0F9F162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8" name="Text Box 58">
          <a:extLst>
            <a:ext uri="{FF2B5EF4-FFF2-40B4-BE49-F238E27FC236}">
              <a16:creationId xmlns:a16="http://schemas.microsoft.com/office/drawing/2014/main" id="{102043F0-43B2-4B95-B243-19DC12C879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9" name="Text Box 59">
          <a:extLst>
            <a:ext uri="{FF2B5EF4-FFF2-40B4-BE49-F238E27FC236}">
              <a16:creationId xmlns:a16="http://schemas.microsoft.com/office/drawing/2014/main" id="{831CE4CE-0D65-4023-8EC8-08CC38B699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0" name="Text Box 60">
          <a:extLst>
            <a:ext uri="{FF2B5EF4-FFF2-40B4-BE49-F238E27FC236}">
              <a16:creationId xmlns:a16="http://schemas.microsoft.com/office/drawing/2014/main" id="{5DBB2682-D7E1-4552-861A-533C7E6881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1" name="Text Box 61">
          <a:extLst>
            <a:ext uri="{FF2B5EF4-FFF2-40B4-BE49-F238E27FC236}">
              <a16:creationId xmlns:a16="http://schemas.microsoft.com/office/drawing/2014/main" id="{A7C849AB-EC9B-4452-82FC-6E551B839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2" name="Text Box 62">
          <a:extLst>
            <a:ext uri="{FF2B5EF4-FFF2-40B4-BE49-F238E27FC236}">
              <a16:creationId xmlns:a16="http://schemas.microsoft.com/office/drawing/2014/main" id="{3A696315-03B6-4920-B946-D8E6440809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3" name="Text Box 63">
          <a:extLst>
            <a:ext uri="{FF2B5EF4-FFF2-40B4-BE49-F238E27FC236}">
              <a16:creationId xmlns:a16="http://schemas.microsoft.com/office/drawing/2014/main" id="{3EABD53E-EF8D-475A-9250-204A8DFB00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4" name="Text Box 64">
          <a:extLst>
            <a:ext uri="{FF2B5EF4-FFF2-40B4-BE49-F238E27FC236}">
              <a16:creationId xmlns:a16="http://schemas.microsoft.com/office/drawing/2014/main" id="{32E3410C-36D4-4BEF-8EC6-FFD1B68706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5" name="Text Box 65">
          <a:extLst>
            <a:ext uri="{FF2B5EF4-FFF2-40B4-BE49-F238E27FC236}">
              <a16:creationId xmlns:a16="http://schemas.microsoft.com/office/drawing/2014/main" id="{90F425AA-D241-4A1B-A59A-594649B988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6" name="Text Box 66">
          <a:extLst>
            <a:ext uri="{FF2B5EF4-FFF2-40B4-BE49-F238E27FC236}">
              <a16:creationId xmlns:a16="http://schemas.microsoft.com/office/drawing/2014/main" id="{C9437228-DD82-478C-9F98-82C8A50117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7" name="Text Box 67">
          <a:extLst>
            <a:ext uri="{FF2B5EF4-FFF2-40B4-BE49-F238E27FC236}">
              <a16:creationId xmlns:a16="http://schemas.microsoft.com/office/drawing/2014/main" id="{E90575F3-952B-492F-AFCA-AB95A873A6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8" name="Text Box 68">
          <a:extLst>
            <a:ext uri="{FF2B5EF4-FFF2-40B4-BE49-F238E27FC236}">
              <a16:creationId xmlns:a16="http://schemas.microsoft.com/office/drawing/2014/main" id="{2BA8CDE5-65B1-44A0-8A2A-723C42FD2D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9" name="Text Box 69">
          <a:extLst>
            <a:ext uri="{FF2B5EF4-FFF2-40B4-BE49-F238E27FC236}">
              <a16:creationId xmlns:a16="http://schemas.microsoft.com/office/drawing/2014/main" id="{FECE1FBA-5F4D-4CC3-8CBE-0CFC47A3E5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0" name="Text Box 70">
          <a:extLst>
            <a:ext uri="{FF2B5EF4-FFF2-40B4-BE49-F238E27FC236}">
              <a16:creationId xmlns:a16="http://schemas.microsoft.com/office/drawing/2014/main" id="{F7A2D19F-3802-4086-8C4A-1D8B829063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1" name="Text Box 71">
          <a:extLst>
            <a:ext uri="{FF2B5EF4-FFF2-40B4-BE49-F238E27FC236}">
              <a16:creationId xmlns:a16="http://schemas.microsoft.com/office/drawing/2014/main" id="{81460CA1-B20D-4170-8EF2-EEA9AFBDC5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2" name="Text Box 72">
          <a:extLst>
            <a:ext uri="{FF2B5EF4-FFF2-40B4-BE49-F238E27FC236}">
              <a16:creationId xmlns:a16="http://schemas.microsoft.com/office/drawing/2014/main" id="{F6463FAB-1F2B-447D-A772-D455665526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3" name="Text Box 73">
          <a:extLst>
            <a:ext uri="{FF2B5EF4-FFF2-40B4-BE49-F238E27FC236}">
              <a16:creationId xmlns:a16="http://schemas.microsoft.com/office/drawing/2014/main" id="{A153B209-18E4-481D-B486-522D1CC1C5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4" name="Text Box 74">
          <a:extLst>
            <a:ext uri="{FF2B5EF4-FFF2-40B4-BE49-F238E27FC236}">
              <a16:creationId xmlns:a16="http://schemas.microsoft.com/office/drawing/2014/main" id="{732DBEAB-6019-4C81-9755-1DE3C70627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5" name="Text Box 75">
          <a:extLst>
            <a:ext uri="{FF2B5EF4-FFF2-40B4-BE49-F238E27FC236}">
              <a16:creationId xmlns:a16="http://schemas.microsoft.com/office/drawing/2014/main" id="{2BEF370C-4AB7-46BE-8A89-4A64CAF46B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6" name="Text Box 76">
          <a:extLst>
            <a:ext uri="{FF2B5EF4-FFF2-40B4-BE49-F238E27FC236}">
              <a16:creationId xmlns:a16="http://schemas.microsoft.com/office/drawing/2014/main" id="{E532F0D0-EDAC-439D-ABA6-495D2FD4D8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7" name="Text Box 77">
          <a:extLst>
            <a:ext uri="{FF2B5EF4-FFF2-40B4-BE49-F238E27FC236}">
              <a16:creationId xmlns:a16="http://schemas.microsoft.com/office/drawing/2014/main" id="{9EDA85C5-4DCD-46A5-A754-9839604978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8" name="Text Box 78">
          <a:extLst>
            <a:ext uri="{FF2B5EF4-FFF2-40B4-BE49-F238E27FC236}">
              <a16:creationId xmlns:a16="http://schemas.microsoft.com/office/drawing/2014/main" id="{B9913C53-46E5-4220-89D3-DE3F32E1C7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9" name="Text Box 79">
          <a:extLst>
            <a:ext uri="{FF2B5EF4-FFF2-40B4-BE49-F238E27FC236}">
              <a16:creationId xmlns:a16="http://schemas.microsoft.com/office/drawing/2014/main" id="{E4A5ED93-6F6B-4D35-9D52-2A65A6A605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0" name="Text Box 80">
          <a:extLst>
            <a:ext uri="{FF2B5EF4-FFF2-40B4-BE49-F238E27FC236}">
              <a16:creationId xmlns:a16="http://schemas.microsoft.com/office/drawing/2014/main" id="{A93C0125-2DA6-49C9-9790-3842B7DC7F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1" name="Text Box 81">
          <a:extLst>
            <a:ext uri="{FF2B5EF4-FFF2-40B4-BE49-F238E27FC236}">
              <a16:creationId xmlns:a16="http://schemas.microsoft.com/office/drawing/2014/main" id="{88543BE9-A4D1-41A6-B995-1CD48A9834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2" name="Text Box 82">
          <a:extLst>
            <a:ext uri="{FF2B5EF4-FFF2-40B4-BE49-F238E27FC236}">
              <a16:creationId xmlns:a16="http://schemas.microsoft.com/office/drawing/2014/main" id="{3A0FADC7-9D94-40B2-98B3-1DEE52A4CB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3" name="Text Box 83">
          <a:extLst>
            <a:ext uri="{FF2B5EF4-FFF2-40B4-BE49-F238E27FC236}">
              <a16:creationId xmlns:a16="http://schemas.microsoft.com/office/drawing/2014/main" id="{191C0174-C00E-4FC9-9F57-B4BDB0A8FA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4" name="Text Box 84">
          <a:extLst>
            <a:ext uri="{FF2B5EF4-FFF2-40B4-BE49-F238E27FC236}">
              <a16:creationId xmlns:a16="http://schemas.microsoft.com/office/drawing/2014/main" id="{DE643999-FB72-440B-B4DC-3F3F7ECED8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5" name="Text Box 85">
          <a:extLst>
            <a:ext uri="{FF2B5EF4-FFF2-40B4-BE49-F238E27FC236}">
              <a16:creationId xmlns:a16="http://schemas.microsoft.com/office/drawing/2014/main" id="{4558BA9B-8950-4819-AFD8-B4014CBB8A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6" name="Text Box 86">
          <a:extLst>
            <a:ext uri="{FF2B5EF4-FFF2-40B4-BE49-F238E27FC236}">
              <a16:creationId xmlns:a16="http://schemas.microsoft.com/office/drawing/2014/main" id="{39DAD918-C988-42C1-9C9C-F460D004FB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7" name="Text Box 87">
          <a:extLst>
            <a:ext uri="{FF2B5EF4-FFF2-40B4-BE49-F238E27FC236}">
              <a16:creationId xmlns:a16="http://schemas.microsoft.com/office/drawing/2014/main" id="{BDD1A122-2BF7-4721-8B02-1B32C6A625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8" name="Text Box 88">
          <a:extLst>
            <a:ext uri="{FF2B5EF4-FFF2-40B4-BE49-F238E27FC236}">
              <a16:creationId xmlns:a16="http://schemas.microsoft.com/office/drawing/2014/main" id="{EC11864C-6CAC-4C44-921F-2C9C261990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9" name="Text Box 89">
          <a:extLst>
            <a:ext uri="{FF2B5EF4-FFF2-40B4-BE49-F238E27FC236}">
              <a16:creationId xmlns:a16="http://schemas.microsoft.com/office/drawing/2014/main" id="{93B75DDE-0A01-442B-AF1F-EE649DD4AD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0" name="Text Box 90">
          <a:extLst>
            <a:ext uri="{FF2B5EF4-FFF2-40B4-BE49-F238E27FC236}">
              <a16:creationId xmlns:a16="http://schemas.microsoft.com/office/drawing/2014/main" id="{4F77C01C-80A2-4BAC-A1EA-E814518BA5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1" name="Text Box 91">
          <a:extLst>
            <a:ext uri="{FF2B5EF4-FFF2-40B4-BE49-F238E27FC236}">
              <a16:creationId xmlns:a16="http://schemas.microsoft.com/office/drawing/2014/main" id="{8FDCE70A-31B5-4874-92A5-751E88180E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2" name="Text Box 92">
          <a:extLst>
            <a:ext uri="{FF2B5EF4-FFF2-40B4-BE49-F238E27FC236}">
              <a16:creationId xmlns:a16="http://schemas.microsoft.com/office/drawing/2014/main" id="{D2CD9DAF-5EB4-40A2-AE68-BD7B9BB784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3" name="Text Box 93">
          <a:extLst>
            <a:ext uri="{FF2B5EF4-FFF2-40B4-BE49-F238E27FC236}">
              <a16:creationId xmlns:a16="http://schemas.microsoft.com/office/drawing/2014/main" id="{FF9D3B12-099A-4CA3-ADFF-83AF1750C1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4" name="Text Box 94">
          <a:extLst>
            <a:ext uri="{FF2B5EF4-FFF2-40B4-BE49-F238E27FC236}">
              <a16:creationId xmlns:a16="http://schemas.microsoft.com/office/drawing/2014/main" id="{9A86AC3D-C829-42F0-BF77-82AF6A2CAA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5" name="Text Box 95">
          <a:extLst>
            <a:ext uri="{FF2B5EF4-FFF2-40B4-BE49-F238E27FC236}">
              <a16:creationId xmlns:a16="http://schemas.microsoft.com/office/drawing/2014/main" id="{ED38A8A8-9170-4C57-93BB-C2BAF42FD8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6" name="Text Box 96">
          <a:extLst>
            <a:ext uri="{FF2B5EF4-FFF2-40B4-BE49-F238E27FC236}">
              <a16:creationId xmlns:a16="http://schemas.microsoft.com/office/drawing/2014/main" id="{0793CA9A-8711-4F67-831B-5EE715C953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7" name="Text Box 97">
          <a:extLst>
            <a:ext uri="{FF2B5EF4-FFF2-40B4-BE49-F238E27FC236}">
              <a16:creationId xmlns:a16="http://schemas.microsoft.com/office/drawing/2014/main" id="{E609840A-B9DE-40E9-8691-0A904BB177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8" name="Text Box 98">
          <a:extLst>
            <a:ext uri="{FF2B5EF4-FFF2-40B4-BE49-F238E27FC236}">
              <a16:creationId xmlns:a16="http://schemas.microsoft.com/office/drawing/2014/main" id="{0FFE3438-3F82-4002-A816-511DFD3EE7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9" name="Text Box 99">
          <a:extLst>
            <a:ext uri="{FF2B5EF4-FFF2-40B4-BE49-F238E27FC236}">
              <a16:creationId xmlns:a16="http://schemas.microsoft.com/office/drawing/2014/main" id="{4A78298D-EC7E-48CA-ABE4-F3DB819B78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0" name="Text Box 100">
          <a:extLst>
            <a:ext uri="{FF2B5EF4-FFF2-40B4-BE49-F238E27FC236}">
              <a16:creationId xmlns:a16="http://schemas.microsoft.com/office/drawing/2014/main" id="{25AE9EFB-A1B2-4CF3-B2EF-68BF1720E2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1" name="Text Box 101">
          <a:extLst>
            <a:ext uri="{FF2B5EF4-FFF2-40B4-BE49-F238E27FC236}">
              <a16:creationId xmlns:a16="http://schemas.microsoft.com/office/drawing/2014/main" id="{394DFFA8-81F6-4A41-B1DC-E913079AFA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2" name="Text Box 102">
          <a:extLst>
            <a:ext uri="{FF2B5EF4-FFF2-40B4-BE49-F238E27FC236}">
              <a16:creationId xmlns:a16="http://schemas.microsoft.com/office/drawing/2014/main" id="{81D0E4A8-2CE5-4430-A8EF-110B52F858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3" name="Text Box 103">
          <a:extLst>
            <a:ext uri="{FF2B5EF4-FFF2-40B4-BE49-F238E27FC236}">
              <a16:creationId xmlns:a16="http://schemas.microsoft.com/office/drawing/2014/main" id="{8E52CA5B-7385-436A-8797-59EA6D7968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4" name="Text Box 104">
          <a:extLst>
            <a:ext uri="{FF2B5EF4-FFF2-40B4-BE49-F238E27FC236}">
              <a16:creationId xmlns:a16="http://schemas.microsoft.com/office/drawing/2014/main" id="{4C16E4A0-10C1-44F4-A0A5-9C7C4FF383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5" name="Text Box 105">
          <a:extLst>
            <a:ext uri="{FF2B5EF4-FFF2-40B4-BE49-F238E27FC236}">
              <a16:creationId xmlns:a16="http://schemas.microsoft.com/office/drawing/2014/main" id="{F807BE3A-4E1E-484F-B0FD-DACCB43BB0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6" name="Text Box 106">
          <a:extLst>
            <a:ext uri="{FF2B5EF4-FFF2-40B4-BE49-F238E27FC236}">
              <a16:creationId xmlns:a16="http://schemas.microsoft.com/office/drawing/2014/main" id="{4E95F756-8E35-4BAD-9274-DD8AF32F6A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7" name="Text Box 107">
          <a:extLst>
            <a:ext uri="{FF2B5EF4-FFF2-40B4-BE49-F238E27FC236}">
              <a16:creationId xmlns:a16="http://schemas.microsoft.com/office/drawing/2014/main" id="{4A69782C-328C-4B73-A2E4-62CFE5CEDE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8" name="Text Box 108">
          <a:extLst>
            <a:ext uri="{FF2B5EF4-FFF2-40B4-BE49-F238E27FC236}">
              <a16:creationId xmlns:a16="http://schemas.microsoft.com/office/drawing/2014/main" id="{0190B23C-15CA-4F2F-8905-E749410FC1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9" name="Text Box 109">
          <a:extLst>
            <a:ext uri="{FF2B5EF4-FFF2-40B4-BE49-F238E27FC236}">
              <a16:creationId xmlns:a16="http://schemas.microsoft.com/office/drawing/2014/main" id="{6728D4BA-F9BB-4614-82C4-F31C1FC402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0" name="Text Box 110">
          <a:extLst>
            <a:ext uri="{FF2B5EF4-FFF2-40B4-BE49-F238E27FC236}">
              <a16:creationId xmlns:a16="http://schemas.microsoft.com/office/drawing/2014/main" id="{87632F25-972E-4C51-A3AF-459CEEB9A1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1" name="Text Box 111">
          <a:extLst>
            <a:ext uri="{FF2B5EF4-FFF2-40B4-BE49-F238E27FC236}">
              <a16:creationId xmlns:a16="http://schemas.microsoft.com/office/drawing/2014/main" id="{928906AB-B099-41D3-9C32-09EFCA418A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2" name="Text Box 112">
          <a:extLst>
            <a:ext uri="{FF2B5EF4-FFF2-40B4-BE49-F238E27FC236}">
              <a16:creationId xmlns:a16="http://schemas.microsoft.com/office/drawing/2014/main" id="{DB4E39B7-8F6B-4FBF-8045-1BEEC71FD4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3" name="Text Box 113">
          <a:extLst>
            <a:ext uri="{FF2B5EF4-FFF2-40B4-BE49-F238E27FC236}">
              <a16:creationId xmlns:a16="http://schemas.microsoft.com/office/drawing/2014/main" id="{90F0AEBB-0F14-418C-B714-38FDAB72F5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4" name="Text Box 114">
          <a:extLst>
            <a:ext uri="{FF2B5EF4-FFF2-40B4-BE49-F238E27FC236}">
              <a16:creationId xmlns:a16="http://schemas.microsoft.com/office/drawing/2014/main" id="{2BE8C6E9-DDC9-4A2E-8002-2FAFAD436A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5" name="Text Box 115">
          <a:extLst>
            <a:ext uri="{FF2B5EF4-FFF2-40B4-BE49-F238E27FC236}">
              <a16:creationId xmlns:a16="http://schemas.microsoft.com/office/drawing/2014/main" id="{F9E9A348-C246-49C1-8334-6E0BD5954E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6" name="Text Box 116">
          <a:extLst>
            <a:ext uri="{FF2B5EF4-FFF2-40B4-BE49-F238E27FC236}">
              <a16:creationId xmlns:a16="http://schemas.microsoft.com/office/drawing/2014/main" id="{9E9D49A3-8D9D-435A-85E4-3DBCC6DE42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7" name="Text Box 117">
          <a:extLst>
            <a:ext uri="{FF2B5EF4-FFF2-40B4-BE49-F238E27FC236}">
              <a16:creationId xmlns:a16="http://schemas.microsoft.com/office/drawing/2014/main" id="{E532A3A3-FD1E-427C-8E27-6DEDA1F696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8" name="Text Box 118">
          <a:extLst>
            <a:ext uri="{FF2B5EF4-FFF2-40B4-BE49-F238E27FC236}">
              <a16:creationId xmlns:a16="http://schemas.microsoft.com/office/drawing/2014/main" id="{E9F5AE41-E0BB-4FF5-B7E1-1BD0676B9D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9" name="Text Box 119">
          <a:extLst>
            <a:ext uri="{FF2B5EF4-FFF2-40B4-BE49-F238E27FC236}">
              <a16:creationId xmlns:a16="http://schemas.microsoft.com/office/drawing/2014/main" id="{0825951A-CBF3-45E9-A759-A12D8BEAD4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0" name="Text Box 120">
          <a:extLst>
            <a:ext uri="{FF2B5EF4-FFF2-40B4-BE49-F238E27FC236}">
              <a16:creationId xmlns:a16="http://schemas.microsoft.com/office/drawing/2014/main" id="{514E8701-0AC6-4108-A220-8F67703476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1" name="Text Box 121">
          <a:extLst>
            <a:ext uri="{FF2B5EF4-FFF2-40B4-BE49-F238E27FC236}">
              <a16:creationId xmlns:a16="http://schemas.microsoft.com/office/drawing/2014/main" id="{B0567BAB-F0D4-408B-8189-FD9B50AC94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2" name="Text Box 122">
          <a:extLst>
            <a:ext uri="{FF2B5EF4-FFF2-40B4-BE49-F238E27FC236}">
              <a16:creationId xmlns:a16="http://schemas.microsoft.com/office/drawing/2014/main" id="{539A969E-3321-4C07-8C83-A92147328D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3" name="Text Box 123">
          <a:extLst>
            <a:ext uri="{FF2B5EF4-FFF2-40B4-BE49-F238E27FC236}">
              <a16:creationId xmlns:a16="http://schemas.microsoft.com/office/drawing/2014/main" id="{5F76B3AF-7774-454A-A048-6A1A0E9876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4" name="Text Box 124">
          <a:extLst>
            <a:ext uri="{FF2B5EF4-FFF2-40B4-BE49-F238E27FC236}">
              <a16:creationId xmlns:a16="http://schemas.microsoft.com/office/drawing/2014/main" id="{18EC4BB0-7877-48FE-B405-C950628470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5" name="Text Box 125">
          <a:extLst>
            <a:ext uri="{FF2B5EF4-FFF2-40B4-BE49-F238E27FC236}">
              <a16:creationId xmlns:a16="http://schemas.microsoft.com/office/drawing/2014/main" id="{8240BFC3-E383-4744-B9F7-792CEF8075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6" name="Text Box 126">
          <a:extLst>
            <a:ext uri="{FF2B5EF4-FFF2-40B4-BE49-F238E27FC236}">
              <a16:creationId xmlns:a16="http://schemas.microsoft.com/office/drawing/2014/main" id="{4E7FC2E3-E491-42CE-B441-912C08E06C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7" name="Text Box 127">
          <a:extLst>
            <a:ext uri="{FF2B5EF4-FFF2-40B4-BE49-F238E27FC236}">
              <a16:creationId xmlns:a16="http://schemas.microsoft.com/office/drawing/2014/main" id="{BDF013B9-06B9-4C5F-AB27-A43B0480D7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8" name="Text Box 128">
          <a:extLst>
            <a:ext uri="{FF2B5EF4-FFF2-40B4-BE49-F238E27FC236}">
              <a16:creationId xmlns:a16="http://schemas.microsoft.com/office/drawing/2014/main" id="{0F709646-270E-414B-B1D6-1A34E8DD6A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9" name="Text Box 129">
          <a:extLst>
            <a:ext uri="{FF2B5EF4-FFF2-40B4-BE49-F238E27FC236}">
              <a16:creationId xmlns:a16="http://schemas.microsoft.com/office/drawing/2014/main" id="{224DDBC6-5BA5-412D-90E9-38F8791875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0" name="Text Box 130">
          <a:extLst>
            <a:ext uri="{FF2B5EF4-FFF2-40B4-BE49-F238E27FC236}">
              <a16:creationId xmlns:a16="http://schemas.microsoft.com/office/drawing/2014/main" id="{F32A10B3-83F4-4B3C-A242-ABEEDC65FC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1" name="Text Box 131">
          <a:extLst>
            <a:ext uri="{FF2B5EF4-FFF2-40B4-BE49-F238E27FC236}">
              <a16:creationId xmlns:a16="http://schemas.microsoft.com/office/drawing/2014/main" id="{946BDB6B-EABD-4B11-B7B1-7B5D87DB06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2" name="Text Box 132">
          <a:extLst>
            <a:ext uri="{FF2B5EF4-FFF2-40B4-BE49-F238E27FC236}">
              <a16:creationId xmlns:a16="http://schemas.microsoft.com/office/drawing/2014/main" id="{64CEF5E0-B1AB-4F71-9DFD-42EFEE8250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3" name="Text Box 133">
          <a:extLst>
            <a:ext uri="{FF2B5EF4-FFF2-40B4-BE49-F238E27FC236}">
              <a16:creationId xmlns:a16="http://schemas.microsoft.com/office/drawing/2014/main" id="{B960B37C-D6A7-4032-B1A2-126FD3C5EA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4" name="Text Box 134">
          <a:extLst>
            <a:ext uri="{FF2B5EF4-FFF2-40B4-BE49-F238E27FC236}">
              <a16:creationId xmlns:a16="http://schemas.microsoft.com/office/drawing/2014/main" id="{C6FFDAB9-4261-48D2-B337-119C15FC09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5" name="Text Box 135">
          <a:extLst>
            <a:ext uri="{FF2B5EF4-FFF2-40B4-BE49-F238E27FC236}">
              <a16:creationId xmlns:a16="http://schemas.microsoft.com/office/drawing/2014/main" id="{C5FDC797-5AFB-4FB6-BF3F-60856C9A2D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6" name="Text Box 136">
          <a:extLst>
            <a:ext uri="{FF2B5EF4-FFF2-40B4-BE49-F238E27FC236}">
              <a16:creationId xmlns:a16="http://schemas.microsoft.com/office/drawing/2014/main" id="{CDEBED3F-AEE0-4959-80C8-AABDCBFEEA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7" name="Text Box 137">
          <a:extLst>
            <a:ext uri="{FF2B5EF4-FFF2-40B4-BE49-F238E27FC236}">
              <a16:creationId xmlns:a16="http://schemas.microsoft.com/office/drawing/2014/main" id="{CFFB0CF2-7861-4C1D-B732-4539FC97DA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8" name="Text Box 138">
          <a:extLst>
            <a:ext uri="{FF2B5EF4-FFF2-40B4-BE49-F238E27FC236}">
              <a16:creationId xmlns:a16="http://schemas.microsoft.com/office/drawing/2014/main" id="{56F47661-0ADC-40C1-B3F7-50CDDA0898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9" name="Text Box 139">
          <a:extLst>
            <a:ext uri="{FF2B5EF4-FFF2-40B4-BE49-F238E27FC236}">
              <a16:creationId xmlns:a16="http://schemas.microsoft.com/office/drawing/2014/main" id="{29D4F2E9-CD51-43DE-A33C-A57DD87D82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0" name="Text Box 140">
          <a:extLst>
            <a:ext uri="{FF2B5EF4-FFF2-40B4-BE49-F238E27FC236}">
              <a16:creationId xmlns:a16="http://schemas.microsoft.com/office/drawing/2014/main" id="{D289EEC4-43D1-4B01-8132-3B782CA32A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1" name="Text Box 141">
          <a:extLst>
            <a:ext uri="{FF2B5EF4-FFF2-40B4-BE49-F238E27FC236}">
              <a16:creationId xmlns:a16="http://schemas.microsoft.com/office/drawing/2014/main" id="{7898595D-2EBB-4174-8FBB-D4FEE2F9E2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2" name="Text Box 142">
          <a:extLst>
            <a:ext uri="{FF2B5EF4-FFF2-40B4-BE49-F238E27FC236}">
              <a16:creationId xmlns:a16="http://schemas.microsoft.com/office/drawing/2014/main" id="{3DAFA86D-0A68-47F8-86C8-3A4F88CFAD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3" name="Text Box 143">
          <a:extLst>
            <a:ext uri="{FF2B5EF4-FFF2-40B4-BE49-F238E27FC236}">
              <a16:creationId xmlns:a16="http://schemas.microsoft.com/office/drawing/2014/main" id="{EA778C5E-4BB4-40C2-A639-AEF15F5F66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4" name="Text Box 144">
          <a:extLst>
            <a:ext uri="{FF2B5EF4-FFF2-40B4-BE49-F238E27FC236}">
              <a16:creationId xmlns:a16="http://schemas.microsoft.com/office/drawing/2014/main" id="{E24EAC67-2AA5-41E6-AA58-B6789F22F8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5" name="Text Box 145">
          <a:extLst>
            <a:ext uri="{FF2B5EF4-FFF2-40B4-BE49-F238E27FC236}">
              <a16:creationId xmlns:a16="http://schemas.microsoft.com/office/drawing/2014/main" id="{99C6D304-CEC5-41BC-8AD7-6CC9E279D7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6" name="Text Box 146">
          <a:extLst>
            <a:ext uri="{FF2B5EF4-FFF2-40B4-BE49-F238E27FC236}">
              <a16:creationId xmlns:a16="http://schemas.microsoft.com/office/drawing/2014/main" id="{860AEF94-36CE-45F1-8ECC-5DF6004CA5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7" name="Text Box 147">
          <a:extLst>
            <a:ext uri="{FF2B5EF4-FFF2-40B4-BE49-F238E27FC236}">
              <a16:creationId xmlns:a16="http://schemas.microsoft.com/office/drawing/2014/main" id="{9951A2CD-7B04-4B4D-AD42-0B6E43DCC8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8" name="Text Box 148">
          <a:extLst>
            <a:ext uri="{FF2B5EF4-FFF2-40B4-BE49-F238E27FC236}">
              <a16:creationId xmlns:a16="http://schemas.microsoft.com/office/drawing/2014/main" id="{BF907A07-F233-40D2-9CF4-045D27FC21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9" name="Text Box 149">
          <a:extLst>
            <a:ext uri="{FF2B5EF4-FFF2-40B4-BE49-F238E27FC236}">
              <a16:creationId xmlns:a16="http://schemas.microsoft.com/office/drawing/2014/main" id="{83C8E95D-E148-4DE1-9A76-835B458C5F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0" name="Text Box 150">
          <a:extLst>
            <a:ext uri="{FF2B5EF4-FFF2-40B4-BE49-F238E27FC236}">
              <a16:creationId xmlns:a16="http://schemas.microsoft.com/office/drawing/2014/main" id="{2081F426-30C9-4E6D-AFDB-77D186DE47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1" name="Text Box 151">
          <a:extLst>
            <a:ext uri="{FF2B5EF4-FFF2-40B4-BE49-F238E27FC236}">
              <a16:creationId xmlns:a16="http://schemas.microsoft.com/office/drawing/2014/main" id="{EBE3F3E9-43E2-4EC6-B0A5-3565B290EF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2" name="Text Box 152">
          <a:extLst>
            <a:ext uri="{FF2B5EF4-FFF2-40B4-BE49-F238E27FC236}">
              <a16:creationId xmlns:a16="http://schemas.microsoft.com/office/drawing/2014/main" id="{D0CAABDA-0E2F-4483-A374-7080983695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3" name="Text Box 153">
          <a:extLst>
            <a:ext uri="{FF2B5EF4-FFF2-40B4-BE49-F238E27FC236}">
              <a16:creationId xmlns:a16="http://schemas.microsoft.com/office/drawing/2014/main" id="{E85CE89C-56C5-4558-8389-EFF1A14263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4" name="Text Box 154">
          <a:extLst>
            <a:ext uri="{FF2B5EF4-FFF2-40B4-BE49-F238E27FC236}">
              <a16:creationId xmlns:a16="http://schemas.microsoft.com/office/drawing/2014/main" id="{422963A7-E215-49A4-8D6C-9CA7F726BF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5" name="Text Box 155">
          <a:extLst>
            <a:ext uri="{FF2B5EF4-FFF2-40B4-BE49-F238E27FC236}">
              <a16:creationId xmlns:a16="http://schemas.microsoft.com/office/drawing/2014/main" id="{82B18B2A-4B6B-4828-A7B1-67EC1A1CE7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6" name="Text Box 156">
          <a:extLst>
            <a:ext uri="{FF2B5EF4-FFF2-40B4-BE49-F238E27FC236}">
              <a16:creationId xmlns:a16="http://schemas.microsoft.com/office/drawing/2014/main" id="{19E30582-60C3-4EB0-AD52-5DAF53A5C7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7" name="Text Box 1">
          <a:extLst>
            <a:ext uri="{FF2B5EF4-FFF2-40B4-BE49-F238E27FC236}">
              <a16:creationId xmlns:a16="http://schemas.microsoft.com/office/drawing/2014/main" id="{926015BF-E4FD-4D4C-A636-256E13EE62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0B46EF42-BEC4-40E7-A57E-0F5F55EC92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9" name="Text Box 3">
          <a:extLst>
            <a:ext uri="{FF2B5EF4-FFF2-40B4-BE49-F238E27FC236}">
              <a16:creationId xmlns:a16="http://schemas.microsoft.com/office/drawing/2014/main" id="{292DE3F8-24EB-4E19-A2E5-74F92FDB91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0" name="Text Box 4">
          <a:extLst>
            <a:ext uri="{FF2B5EF4-FFF2-40B4-BE49-F238E27FC236}">
              <a16:creationId xmlns:a16="http://schemas.microsoft.com/office/drawing/2014/main" id="{A55D1A63-BDCC-42AB-A13E-336CC03F0A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1" name="Text Box 5">
          <a:extLst>
            <a:ext uri="{FF2B5EF4-FFF2-40B4-BE49-F238E27FC236}">
              <a16:creationId xmlns:a16="http://schemas.microsoft.com/office/drawing/2014/main" id="{902CF611-B86F-4CC5-B436-994FF834B8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2" name="Text Box 6">
          <a:extLst>
            <a:ext uri="{FF2B5EF4-FFF2-40B4-BE49-F238E27FC236}">
              <a16:creationId xmlns:a16="http://schemas.microsoft.com/office/drawing/2014/main" id="{228B1475-78F6-47D3-B10E-758D5C0186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3" name="Text Box 7">
          <a:extLst>
            <a:ext uri="{FF2B5EF4-FFF2-40B4-BE49-F238E27FC236}">
              <a16:creationId xmlns:a16="http://schemas.microsoft.com/office/drawing/2014/main" id="{1F358DE7-633F-47A1-A029-FC33C6110F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4" name="Text Box 8">
          <a:extLst>
            <a:ext uri="{FF2B5EF4-FFF2-40B4-BE49-F238E27FC236}">
              <a16:creationId xmlns:a16="http://schemas.microsoft.com/office/drawing/2014/main" id="{9A48145D-804F-419D-B1ED-D6BC18CA04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5" name="Text Box 9">
          <a:extLst>
            <a:ext uri="{FF2B5EF4-FFF2-40B4-BE49-F238E27FC236}">
              <a16:creationId xmlns:a16="http://schemas.microsoft.com/office/drawing/2014/main" id="{19992564-8BE9-4E64-BADD-FDEF515CB4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6" name="Text Box 10">
          <a:extLst>
            <a:ext uri="{FF2B5EF4-FFF2-40B4-BE49-F238E27FC236}">
              <a16:creationId xmlns:a16="http://schemas.microsoft.com/office/drawing/2014/main" id="{CA4F8E96-70DE-4AB4-8030-87B09BDCC9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7" name="Text Box 11">
          <a:extLst>
            <a:ext uri="{FF2B5EF4-FFF2-40B4-BE49-F238E27FC236}">
              <a16:creationId xmlns:a16="http://schemas.microsoft.com/office/drawing/2014/main" id="{8E08C838-F1DB-41C3-8421-8956CD1FA3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8" name="Text Box 12">
          <a:extLst>
            <a:ext uri="{FF2B5EF4-FFF2-40B4-BE49-F238E27FC236}">
              <a16:creationId xmlns:a16="http://schemas.microsoft.com/office/drawing/2014/main" id="{0604B563-D1A0-4879-A7DA-A657BA3B8E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9" name="Text Box 13">
          <a:extLst>
            <a:ext uri="{FF2B5EF4-FFF2-40B4-BE49-F238E27FC236}">
              <a16:creationId xmlns:a16="http://schemas.microsoft.com/office/drawing/2014/main" id="{BFB6B179-8DBA-46BB-95A8-A6AD278356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0" name="Text Box 14">
          <a:extLst>
            <a:ext uri="{FF2B5EF4-FFF2-40B4-BE49-F238E27FC236}">
              <a16:creationId xmlns:a16="http://schemas.microsoft.com/office/drawing/2014/main" id="{350D85F3-9938-4FFE-86A3-E39630A982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1" name="Text Box 15">
          <a:extLst>
            <a:ext uri="{FF2B5EF4-FFF2-40B4-BE49-F238E27FC236}">
              <a16:creationId xmlns:a16="http://schemas.microsoft.com/office/drawing/2014/main" id="{E96EA4D3-2EF3-4162-AA7E-8009AA9E58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2" name="Text Box 16">
          <a:extLst>
            <a:ext uri="{FF2B5EF4-FFF2-40B4-BE49-F238E27FC236}">
              <a16:creationId xmlns:a16="http://schemas.microsoft.com/office/drawing/2014/main" id="{4FA14E66-56D9-404A-B719-3546CEB34C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3" name="Text Box 18">
          <a:extLst>
            <a:ext uri="{FF2B5EF4-FFF2-40B4-BE49-F238E27FC236}">
              <a16:creationId xmlns:a16="http://schemas.microsoft.com/office/drawing/2014/main" id="{5EF6783A-E834-47CD-983B-DC0084BE60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4" name="Text Box 19">
          <a:extLst>
            <a:ext uri="{FF2B5EF4-FFF2-40B4-BE49-F238E27FC236}">
              <a16:creationId xmlns:a16="http://schemas.microsoft.com/office/drawing/2014/main" id="{0C6F0B8C-ADE4-4902-ADFB-9ED318E569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5" name="Text Box 20">
          <a:extLst>
            <a:ext uri="{FF2B5EF4-FFF2-40B4-BE49-F238E27FC236}">
              <a16:creationId xmlns:a16="http://schemas.microsoft.com/office/drawing/2014/main" id="{E1B4AA41-0535-47BB-9248-59503C0D8B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6" name="Text Box 21">
          <a:extLst>
            <a:ext uri="{FF2B5EF4-FFF2-40B4-BE49-F238E27FC236}">
              <a16:creationId xmlns:a16="http://schemas.microsoft.com/office/drawing/2014/main" id="{FE79E4F7-C1B4-4D23-84E8-575AA0BB7A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7" name="Text Box 22">
          <a:extLst>
            <a:ext uri="{FF2B5EF4-FFF2-40B4-BE49-F238E27FC236}">
              <a16:creationId xmlns:a16="http://schemas.microsoft.com/office/drawing/2014/main" id="{73C9B2F1-490D-4DB3-8056-11DB6ED3CC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8" name="Text Box 23">
          <a:extLst>
            <a:ext uri="{FF2B5EF4-FFF2-40B4-BE49-F238E27FC236}">
              <a16:creationId xmlns:a16="http://schemas.microsoft.com/office/drawing/2014/main" id="{89F6B4F8-83BC-4A4A-8D73-D88DADA030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9" name="Text Box 24">
          <a:extLst>
            <a:ext uri="{FF2B5EF4-FFF2-40B4-BE49-F238E27FC236}">
              <a16:creationId xmlns:a16="http://schemas.microsoft.com/office/drawing/2014/main" id="{BD70896A-7D6D-4079-9572-37210531E5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0" name="Text Box 25">
          <a:extLst>
            <a:ext uri="{FF2B5EF4-FFF2-40B4-BE49-F238E27FC236}">
              <a16:creationId xmlns:a16="http://schemas.microsoft.com/office/drawing/2014/main" id="{C05D68BB-E7A0-47B0-A7BE-805ACDEBA0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1" name="Text Box 26">
          <a:extLst>
            <a:ext uri="{FF2B5EF4-FFF2-40B4-BE49-F238E27FC236}">
              <a16:creationId xmlns:a16="http://schemas.microsoft.com/office/drawing/2014/main" id="{576FC560-5CA3-4090-BE34-74B36885D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2" name="Text Box 27">
          <a:extLst>
            <a:ext uri="{FF2B5EF4-FFF2-40B4-BE49-F238E27FC236}">
              <a16:creationId xmlns:a16="http://schemas.microsoft.com/office/drawing/2014/main" id="{234D817E-F65E-4FEA-A6D8-53BD56B411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3" name="Text Box 28">
          <a:extLst>
            <a:ext uri="{FF2B5EF4-FFF2-40B4-BE49-F238E27FC236}">
              <a16:creationId xmlns:a16="http://schemas.microsoft.com/office/drawing/2014/main" id="{B2D8179C-480F-4E8B-9585-27318013C5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4" name="Text Box 29">
          <a:extLst>
            <a:ext uri="{FF2B5EF4-FFF2-40B4-BE49-F238E27FC236}">
              <a16:creationId xmlns:a16="http://schemas.microsoft.com/office/drawing/2014/main" id="{FCA13245-6939-49B2-9B31-2B2EBC900B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5" name="Text Box 30">
          <a:extLst>
            <a:ext uri="{FF2B5EF4-FFF2-40B4-BE49-F238E27FC236}">
              <a16:creationId xmlns:a16="http://schemas.microsoft.com/office/drawing/2014/main" id="{E559D170-8FB6-437B-BC91-5E35BBF14E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6" name="Text Box 31">
          <a:extLst>
            <a:ext uri="{FF2B5EF4-FFF2-40B4-BE49-F238E27FC236}">
              <a16:creationId xmlns:a16="http://schemas.microsoft.com/office/drawing/2014/main" id="{1BEB1523-9B83-4C09-8C4D-8C23770325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7" name="Text Box 32">
          <a:extLst>
            <a:ext uri="{FF2B5EF4-FFF2-40B4-BE49-F238E27FC236}">
              <a16:creationId xmlns:a16="http://schemas.microsoft.com/office/drawing/2014/main" id="{457CB401-6B96-4909-A07E-B3C62A357F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8" name="Text Box 33">
          <a:extLst>
            <a:ext uri="{FF2B5EF4-FFF2-40B4-BE49-F238E27FC236}">
              <a16:creationId xmlns:a16="http://schemas.microsoft.com/office/drawing/2014/main" id="{52C850DD-86AC-4E3E-B844-D0CE6FD668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9" name="Text Box 34">
          <a:extLst>
            <a:ext uri="{FF2B5EF4-FFF2-40B4-BE49-F238E27FC236}">
              <a16:creationId xmlns:a16="http://schemas.microsoft.com/office/drawing/2014/main" id="{67BF103D-BC97-440D-9AB8-1ADA947BE6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0" name="Text Box 35">
          <a:extLst>
            <a:ext uri="{FF2B5EF4-FFF2-40B4-BE49-F238E27FC236}">
              <a16:creationId xmlns:a16="http://schemas.microsoft.com/office/drawing/2014/main" id="{F10669CC-5636-4272-A9E2-0AC92506E4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1" name="Text Box 36">
          <a:extLst>
            <a:ext uri="{FF2B5EF4-FFF2-40B4-BE49-F238E27FC236}">
              <a16:creationId xmlns:a16="http://schemas.microsoft.com/office/drawing/2014/main" id="{C44B2A3D-DB76-45D7-BB73-C7F75F245B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2" name="Text Box 37">
          <a:extLst>
            <a:ext uri="{FF2B5EF4-FFF2-40B4-BE49-F238E27FC236}">
              <a16:creationId xmlns:a16="http://schemas.microsoft.com/office/drawing/2014/main" id="{D224220C-C6A4-4989-89A0-2A5BDBCF64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3" name="Text Box 38">
          <a:extLst>
            <a:ext uri="{FF2B5EF4-FFF2-40B4-BE49-F238E27FC236}">
              <a16:creationId xmlns:a16="http://schemas.microsoft.com/office/drawing/2014/main" id="{E6944C08-A6E2-4B3C-B8EF-EF00A510F4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4" name="Text Box 39">
          <a:extLst>
            <a:ext uri="{FF2B5EF4-FFF2-40B4-BE49-F238E27FC236}">
              <a16:creationId xmlns:a16="http://schemas.microsoft.com/office/drawing/2014/main" id="{266B1281-D265-40A4-9629-2F7E151190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5" name="Text Box 40">
          <a:extLst>
            <a:ext uri="{FF2B5EF4-FFF2-40B4-BE49-F238E27FC236}">
              <a16:creationId xmlns:a16="http://schemas.microsoft.com/office/drawing/2014/main" id="{A64227B5-2423-405A-8C61-684B9AC094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6" name="Text Box 41">
          <a:extLst>
            <a:ext uri="{FF2B5EF4-FFF2-40B4-BE49-F238E27FC236}">
              <a16:creationId xmlns:a16="http://schemas.microsoft.com/office/drawing/2014/main" id="{3573AF9A-669B-4E71-98D6-59FA1762AC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7" name="Text Box 42">
          <a:extLst>
            <a:ext uri="{FF2B5EF4-FFF2-40B4-BE49-F238E27FC236}">
              <a16:creationId xmlns:a16="http://schemas.microsoft.com/office/drawing/2014/main" id="{D8B82C6F-A3E4-4EE6-A91D-317CAEC7F3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8" name="Text Box 43">
          <a:extLst>
            <a:ext uri="{FF2B5EF4-FFF2-40B4-BE49-F238E27FC236}">
              <a16:creationId xmlns:a16="http://schemas.microsoft.com/office/drawing/2014/main" id="{3FCCEB56-8009-42DF-8A3D-588FB634F0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9" name="Text Box 44">
          <a:extLst>
            <a:ext uri="{FF2B5EF4-FFF2-40B4-BE49-F238E27FC236}">
              <a16:creationId xmlns:a16="http://schemas.microsoft.com/office/drawing/2014/main" id="{B3BEE558-866F-4EA3-88BB-C56BD523B3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0" name="Text Box 45">
          <a:extLst>
            <a:ext uri="{FF2B5EF4-FFF2-40B4-BE49-F238E27FC236}">
              <a16:creationId xmlns:a16="http://schemas.microsoft.com/office/drawing/2014/main" id="{5EB78D65-1326-4A88-8BCE-8FC2D8F646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1" name="Text Box 46">
          <a:extLst>
            <a:ext uri="{FF2B5EF4-FFF2-40B4-BE49-F238E27FC236}">
              <a16:creationId xmlns:a16="http://schemas.microsoft.com/office/drawing/2014/main" id="{DE82F825-E6A6-4C45-B847-9E0902ADF4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2" name="Text Box 47">
          <a:extLst>
            <a:ext uri="{FF2B5EF4-FFF2-40B4-BE49-F238E27FC236}">
              <a16:creationId xmlns:a16="http://schemas.microsoft.com/office/drawing/2014/main" id="{40EA6B8F-6198-4CB3-A60B-482B9BED2A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3" name="Text Box 48">
          <a:extLst>
            <a:ext uri="{FF2B5EF4-FFF2-40B4-BE49-F238E27FC236}">
              <a16:creationId xmlns:a16="http://schemas.microsoft.com/office/drawing/2014/main" id="{DBF96E0D-A50B-46AF-B1CA-81FFC83375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4" name="Text Box 49">
          <a:extLst>
            <a:ext uri="{FF2B5EF4-FFF2-40B4-BE49-F238E27FC236}">
              <a16:creationId xmlns:a16="http://schemas.microsoft.com/office/drawing/2014/main" id="{185302F1-EB55-4FB0-B002-D03077E882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5" name="Text Box 50">
          <a:extLst>
            <a:ext uri="{FF2B5EF4-FFF2-40B4-BE49-F238E27FC236}">
              <a16:creationId xmlns:a16="http://schemas.microsoft.com/office/drawing/2014/main" id="{B0FB3CF3-F01B-41BA-934B-4E0614951A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6" name="Text Box 51">
          <a:extLst>
            <a:ext uri="{FF2B5EF4-FFF2-40B4-BE49-F238E27FC236}">
              <a16:creationId xmlns:a16="http://schemas.microsoft.com/office/drawing/2014/main" id="{605ECCAD-E347-4BEF-A724-AFACFB63DA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7" name="Text Box 52">
          <a:extLst>
            <a:ext uri="{FF2B5EF4-FFF2-40B4-BE49-F238E27FC236}">
              <a16:creationId xmlns:a16="http://schemas.microsoft.com/office/drawing/2014/main" id="{614FB4BB-F483-4AFD-A4FB-3DE960EE83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8" name="Text Box 53">
          <a:extLst>
            <a:ext uri="{FF2B5EF4-FFF2-40B4-BE49-F238E27FC236}">
              <a16:creationId xmlns:a16="http://schemas.microsoft.com/office/drawing/2014/main" id="{189112B9-FA71-4E56-B133-B9341465A7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9" name="Text Box 54">
          <a:extLst>
            <a:ext uri="{FF2B5EF4-FFF2-40B4-BE49-F238E27FC236}">
              <a16:creationId xmlns:a16="http://schemas.microsoft.com/office/drawing/2014/main" id="{88D51110-52DA-4FC0-B1F0-53508C23DC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0" name="Text Box 55">
          <a:extLst>
            <a:ext uri="{FF2B5EF4-FFF2-40B4-BE49-F238E27FC236}">
              <a16:creationId xmlns:a16="http://schemas.microsoft.com/office/drawing/2014/main" id="{57941E44-341F-465A-9BBB-60EE4C1839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1" name="Text Box 56">
          <a:extLst>
            <a:ext uri="{FF2B5EF4-FFF2-40B4-BE49-F238E27FC236}">
              <a16:creationId xmlns:a16="http://schemas.microsoft.com/office/drawing/2014/main" id="{E166C69C-29E2-4540-AE9B-533C5DB221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2" name="Text Box 57">
          <a:extLst>
            <a:ext uri="{FF2B5EF4-FFF2-40B4-BE49-F238E27FC236}">
              <a16:creationId xmlns:a16="http://schemas.microsoft.com/office/drawing/2014/main" id="{72A93204-6A25-4E27-896D-45AFFB44A8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3" name="Text Box 58">
          <a:extLst>
            <a:ext uri="{FF2B5EF4-FFF2-40B4-BE49-F238E27FC236}">
              <a16:creationId xmlns:a16="http://schemas.microsoft.com/office/drawing/2014/main" id="{DF5D7974-EC9E-4E93-9630-4CAB5D1213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4" name="Text Box 59">
          <a:extLst>
            <a:ext uri="{FF2B5EF4-FFF2-40B4-BE49-F238E27FC236}">
              <a16:creationId xmlns:a16="http://schemas.microsoft.com/office/drawing/2014/main" id="{53AFF828-D391-418E-B81F-5A8860F955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5" name="Text Box 60">
          <a:extLst>
            <a:ext uri="{FF2B5EF4-FFF2-40B4-BE49-F238E27FC236}">
              <a16:creationId xmlns:a16="http://schemas.microsoft.com/office/drawing/2014/main" id="{C813A8F6-261A-4F86-9559-ED1864B06A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6" name="Text Box 61">
          <a:extLst>
            <a:ext uri="{FF2B5EF4-FFF2-40B4-BE49-F238E27FC236}">
              <a16:creationId xmlns:a16="http://schemas.microsoft.com/office/drawing/2014/main" id="{17EF3969-C7DA-4A5C-91A9-551F0BECA6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7" name="Text Box 62">
          <a:extLst>
            <a:ext uri="{FF2B5EF4-FFF2-40B4-BE49-F238E27FC236}">
              <a16:creationId xmlns:a16="http://schemas.microsoft.com/office/drawing/2014/main" id="{058825B4-1905-4421-9CDC-5B3B26CC5B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8" name="Text Box 63">
          <a:extLst>
            <a:ext uri="{FF2B5EF4-FFF2-40B4-BE49-F238E27FC236}">
              <a16:creationId xmlns:a16="http://schemas.microsoft.com/office/drawing/2014/main" id="{312A644A-CD2B-45D6-A951-88E551B616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9" name="Text Box 64">
          <a:extLst>
            <a:ext uri="{FF2B5EF4-FFF2-40B4-BE49-F238E27FC236}">
              <a16:creationId xmlns:a16="http://schemas.microsoft.com/office/drawing/2014/main" id="{0FADD78B-EA95-4626-88A8-0F85637C51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0" name="Text Box 65">
          <a:extLst>
            <a:ext uri="{FF2B5EF4-FFF2-40B4-BE49-F238E27FC236}">
              <a16:creationId xmlns:a16="http://schemas.microsoft.com/office/drawing/2014/main" id="{7266805B-B689-467C-BE04-49D05B2890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1" name="Text Box 66">
          <a:extLst>
            <a:ext uri="{FF2B5EF4-FFF2-40B4-BE49-F238E27FC236}">
              <a16:creationId xmlns:a16="http://schemas.microsoft.com/office/drawing/2014/main" id="{86BDCFA1-0516-4F13-99DC-EE6BF1999A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2" name="Text Box 67">
          <a:extLst>
            <a:ext uri="{FF2B5EF4-FFF2-40B4-BE49-F238E27FC236}">
              <a16:creationId xmlns:a16="http://schemas.microsoft.com/office/drawing/2014/main" id="{9EDB2ACC-4006-4838-8934-8ECA4AA492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3" name="Text Box 68">
          <a:extLst>
            <a:ext uri="{FF2B5EF4-FFF2-40B4-BE49-F238E27FC236}">
              <a16:creationId xmlns:a16="http://schemas.microsoft.com/office/drawing/2014/main" id="{6B9C8F6C-F3D8-479C-81CC-AD0649A5B0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4" name="Text Box 69">
          <a:extLst>
            <a:ext uri="{FF2B5EF4-FFF2-40B4-BE49-F238E27FC236}">
              <a16:creationId xmlns:a16="http://schemas.microsoft.com/office/drawing/2014/main" id="{3E75E66D-B7AA-43F2-B873-6274484491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5" name="Text Box 70">
          <a:extLst>
            <a:ext uri="{FF2B5EF4-FFF2-40B4-BE49-F238E27FC236}">
              <a16:creationId xmlns:a16="http://schemas.microsoft.com/office/drawing/2014/main" id="{FF495636-BE49-4FCB-8594-BBF3BF5073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6" name="Text Box 71">
          <a:extLst>
            <a:ext uri="{FF2B5EF4-FFF2-40B4-BE49-F238E27FC236}">
              <a16:creationId xmlns:a16="http://schemas.microsoft.com/office/drawing/2014/main" id="{B75DBCAA-3400-4416-8B50-62065FA2B2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7" name="Text Box 72">
          <a:extLst>
            <a:ext uri="{FF2B5EF4-FFF2-40B4-BE49-F238E27FC236}">
              <a16:creationId xmlns:a16="http://schemas.microsoft.com/office/drawing/2014/main" id="{B6F8BF6A-AB6C-4AED-A7B7-D8E31AE523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8" name="Text Box 73">
          <a:extLst>
            <a:ext uri="{FF2B5EF4-FFF2-40B4-BE49-F238E27FC236}">
              <a16:creationId xmlns:a16="http://schemas.microsoft.com/office/drawing/2014/main" id="{5BE51472-1475-4A7D-88B7-F02CCE06E7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9" name="Text Box 74">
          <a:extLst>
            <a:ext uri="{FF2B5EF4-FFF2-40B4-BE49-F238E27FC236}">
              <a16:creationId xmlns:a16="http://schemas.microsoft.com/office/drawing/2014/main" id="{6A89ED0E-5072-4793-8255-C2D3B4A7F3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0" name="Text Box 75">
          <a:extLst>
            <a:ext uri="{FF2B5EF4-FFF2-40B4-BE49-F238E27FC236}">
              <a16:creationId xmlns:a16="http://schemas.microsoft.com/office/drawing/2014/main" id="{A5186504-8306-44FE-99B2-58270347C1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1" name="Text Box 76">
          <a:extLst>
            <a:ext uri="{FF2B5EF4-FFF2-40B4-BE49-F238E27FC236}">
              <a16:creationId xmlns:a16="http://schemas.microsoft.com/office/drawing/2014/main" id="{EA1EFB56-C69A-4668-8406-0FFA7290CC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2" name="Text Box 77">
          <a:extLst>
            <a:ext uri="{FF2B5EF4-FFF2-40B4-BE49-F238E27FC236}">
              <a16:creationId xmlns:a16="http://schemas.microsoft.com/office/drawing/2014/main" id="{EC769F17-D1C3-4637-89A8-5E49E88E35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3" name="Text Box 78">
          <a:extLst>
            <a:ext uri="{FF2B5EF4-FFF2-40B4-BE49-F238E27FC236}">
              <a16:creationId xmlns:a16="http://schemas.microsoft.com/office/drawing/2014/main" id="{0290CEE8-32B4-485A-A147-18455ACEFB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4" name="Text Box 79">
          <a:extLst>
            <a:ext uri="{FF2B5EF4-FFF2-40B4-BE49-F238E27FC236}">
              <a16:creationId xmlns:a16="http://schemas.microsoft.com/office/drawing/2014/main" id="{2AF7A21D-1717-4B1C-8FC0-D54B8292AA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5" name="Text Box 80">
          <a:extLst>
            <a:ext uri="{FF2B5EF4-FFF2-40B4-BE49-F238E27FC236}">
              <a16:creationId xmlns:a16="http://schemas.microsoft.com/office/drawing/2014/main" id="{A15C97AF-C589-4F74-B089-3DD8CB4DB8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6" name="Text Box 81">
          <a:extLst>
            <a:ext uri="{FF2B5EF4-FFF2-40B4-BE49-F238E27FC236}">
              <a16:creationId xmlns:a16="http://schemas.microsoft.com/office/drawing/2014/main" id="{96C06391-CDA7-4406-8592-22B58B091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7" name="Text Box 82">
          <a:extLst>
            <a:ext uri="{FF2B5EF4-FFF2-40B4-BE49-F238E27FC236}">
              <a16:creationId xmlns:a16="http://schemas.microsoft.com/office/drawing/2014/main" id="{E42EE5BE-4ACB-4FD8-8F67-DAD1637371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8" name="Text Box 83">
          <a:extLst>
            <a:ext uri="{FF2B5EF4-FFF2-40B4-BE49-F238E27FC236}">
              <a16:creationId xmlns:a16="http://schemas.microsoft.com/office/drawing/2014/main" id="{667AAB1C-5A10-40EA-BE75-56691886C9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9" name="Text Box 84">
          <a:extLst>
            <a:ext uri="{FF2B5EF4-FFF2-40B4-BE49-F238E27FC236}">
              <a16:creationId xmlns:a16="http://schemas.microsoft.com/office/drawing/2014/main" id="{70EF53B6-E887-4411-AE72-86DA3FB50E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0" name="Text Box 85">
          <a:extLst>
            <a:ext uri="{FF2B5EF4-FFF2-40B4-BE49-F238E27FC236}">
              <a16:creationId xmlns:a16="http://schemas.microsoft.com/office/drawing/2014/main" id="{D9C02C28-12AC-44B6-94D2-64FB8C0E2A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1" name="Text Box 86">
          <a:extLst>
            <a:ext uri="{FF2B5EF4-FFF2-40B4-BE49-F238E27FC236}">
              <a16:creationId xmlns:a16="http://schemas.microsoft.com/office/drawing/2014/main" id="{DDCCEAA7-2A45-458F-80B3-55935CCC9F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2" name="Text Box 87">
          <a:extLst>
            <a:ext uri="{FF2B5EF4-FFF2-40B4-BE49-F238E27FC236}">
              <a16:creationId xmlns:a16="http://schemas.microsoft.com/office/drawing/2014/main" id="{B3DE7C37-E60B-455A-9E88-64AE9669C8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3" name="Text Box 88">
          <a:extLst>
            <a:ext uri="{FF2B5EF4-FFF2-40B4-BE49-F238E27FC236}">
              <a16:creationId xmlns:a16="http://schemas.microsoft.com/office/drawing/2014/main" id="{FA8D4C9C-AFCB-49D7-B7BB-1A96CEA8FD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4" name="Text Box 89">
          <a:extLst>
            <a:ext uri="{FF2B5EF4-FFF2-40B4-BE49-F238E27FC236}">
              <a16:creationId xmlns:a16="http://schemas.microsoft.com/office/drawing/2014/main" id="{9D871796-7780-4E36-A7B4-C01A4CECAF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5" name="Text Box 90">
          <a:extLst>
            <a:ext uri="{FF2B5EF4-FFF2-40B4-BE49-F238E27FC236}">
              <a16:creationId xmlns:a16="http://schemas.microsoft.com/office/drawing/2014/main" id="{75EC4D59-4EF1-49A8-9A81-D1249BB793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6" name="Text Box 91">
          <a:extLst>
            <a:ext uri="{FF2B5EF4-FFF2-40B4-BE49-F238E27FC236}">
              <a16:creationId xmlns:a16="http://schemas.microsoft.com/office/drawing/2014/main" id="{AC6BE377-5E66-4DC3-A838-FA5C4D3D5D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7" name="Text Box 92">
          <a:extLst>
            <a:ext uri="{FF2B5EF4-FFF2-40B4-BE49-F238E27FC236}">
              <a16:creationId xmlns:a16="http://schemas.microsoft.com/office/drawing/2014/main" id="{B3AE1D7A-9340-4711-A9A9-777A445871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8" name="Text Box 93">
          <a:extLst>
            <a:ext uri="{FF2B5EF4-FFF2-40B4-BE49-F238E27FC236}">
              <a16:creationId xmlns:a16="http://schemas.microsoft.com/office/drawing/2014/main" id="{4EB99248-47E8-4D98-998E-7B0369DB5E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9" name="Text Box 94">
          <a:extLst>
            <a:ext uri="{FF2B5EF4-FFF2-40B4-BE49-F238E27FC236}">
              <a16:creationId xmlns:a16="http://schemas.microsoft.com/office/drawing/2014/main" id="{2492BA43-681A-4B25-BD89-345588DC83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0" name="Text Box 95">
          <a:extLst>
            <a:ext uri="{FF2B5EF4-FFF2-40B4-BE49-F238E27FC236}">
              <a16:creationId xmlns:a16="http://schemas.microsoft.com/office/drawing/2014/main" id="{C57D4818-3ECE-4D26-A721-7EF69FEDB5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1" name="Text Box 96">
          <a:extLst>
            <a:ext uri="{FF2B5EF4-FFF2-40B4-BE49-F238E27FC236}">
              <a16:creationId xmlns:a16="http://schemas.microsoft.com/office/drawing/2014/main" id="{F5C39C52-EF3C-4DA1-A952-0C65687BA8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2" name="Text Box 97">
          <a:extLst>
            <a:ext uri="{FF2B5EF4-FFF2-40B4-BE49-F238E27FC236}">
              <a16:creationId xmlns:a16="http://schemas.microsoft.com/office/drawing/2014/main" id="{8799F61D-7B8A-4833-9AD4-36E1F4998C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3" name="Text Box 98">
          <a:extLst>
            <a:ext uri="{FF2B5EF4-FFF2-40B4-BE49-F238E27FC236}">
              <a16:creationId xmlns:a16="http://schemas.microsoft.com/office/drawing/2014/main" id="{B5682664-476D-4CAD-85D0-2210C375BA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4" name="Text Box 99">
          <a:extLst>
            <a:ext uri="{FF2B5EF4-FFF2-40B4-BE49-F238E27FC236}">
              <a16:creationId xmlns:a16="http://schemas.microsoft.com/office/drawing/2014/main" id="{2BCBDC0B-70F7-459F-9575-9789ED9DC3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5" name="Text Box 100">
          <a:extLst>
            <a:ext uri="{FF2B5EF4-FFF2-40B4-BE49-F238E27FC236}">
              <a16:creationId xmlns:a16="http://schemas.microsoft.com/office/drawing/2014/main" id="{158D0C70-102F-4C5C-A856-EAED7E1FBF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6" name="Text Box 101">
          <a:extLst>
            <a:ext uri="{FF2B5EF4-FFF2-40B4-BE49-F238E27FC236}">
              <a16:creationId xmlns:a16="http://schemas.microsoft.com/office/drawing/2014/main" id="{E70B301D-8002-4B36-8B34-F0358BD3C6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7" name="Text Box 102">
          <a:extLst>
            <a:ext uri="{FF2B5EF4-FFF2-40B4-BE49-F238E27FC236}">
              <a16:creationId xmlns:a16="http://schemas.microsoft.com/office/drawing/2014/main" id="{5A714376-54CD-40F4-8AE2-F217377412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8" name="Text Box 103">
          <a:extLst>
            <a:ext uri="{FF2B5EF4-FFF2-40B4-BE49-F238E27FC236}">
              <a16:creationId xmlns:a16="http://schemas.microsoft.com/office/drawing/2014/main" id="{DDC4AF8C-3447-4A09-BCCE-7DD8383CBE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9" name="Text Box 104">
          <a:extLst>
            <a:ext uri="{FF2B5EF4-FFF2-40B4-BE49-F238E27FC236}">
              <a16:creationId xmlns:a16="http://schemas.microsoft.com/office/drawing/2014/main" id="{74FF7D70-E2C4-4F60-80A1-6096752A7D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0" name="Text Box 105">
          <a:extLst>
            <a:ext uri="{FF2B5EF4-FFF2-40B4-BE49-F238E27FC236}">
              <a16:creationId xmlns:a16="http://schemas.microsoft.com/office/drawing/2014/main" id="{28D596FE-4F28-44FA-BFA4-290304F0B6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1" name="Text Box 106">
          <a:extLst>
            <a:ext uri="{FF2B5EF4-FFF2-40B4-BE49-F238E27FC236}">
              <a16:creationId xmlns:a16="http://schemas.microsoft.com/office/drawing/2014/main" id="{E04CC2F1-98E9-4B62-8735-4DC54EC283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2" name="Text Box 107">
          <a:extLst>
            <a:ext uri="{FF2B5EF4-FFF2-40B4-BE49-F238E27FC236}">
              <a16:creationId xmlns:a16="http://schemas.microsoft.com/office/drawing/2014/main" id="{46DB704F-0153-4B84-8AEB-A550FA6924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3" name="Text Box 108">
          <a:extLst>
            <a:ext uri="{FF2B5EF4-FFF2-40B4-BE49-F238E27FC236}">
              <a16:creationId xmlns:a16="http://schemas.microsoft.com/office/drawing/2014/main" id="{F277FCAA-BC4C-498C-AD5E-2A2E9916BF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4" name="Text Box 109">
          <a:extLst>
            <a:ext uri="{FF2B5EF4-FFF2-40B4-BE49-F238E27FC236}">
              <a16:creationId xmlns:a16="http://schemas.microsoft.com/office/drawing/2014/main" id="{57B7FA58-B90F-4870-8F3F-DB56E1AA0F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5" name="Text Box 110">
          <a:extLst>
            <a:ext uri="{FF2B5EF4-FFF2-40B4-BE49-F238E27FC236}">
              <a16:creationId xmlns:a16="http://schemas.microsoft.com/office/drawing/2014/main" id="{AFC6ACE0-ECFC-4734-BAA1-05B9F46879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6" name="Text Box 111">
          <a:extLst>
            <a:ext uri="{FF2B5EF4-FFF2-40B4-BE49-F238E27FC236}">
              <a16:creationId xmlns:a16="http://schemas.microsoft.com/office/drawing/2014/main" id="{DD3B8EEE-F8C9-4115-A064-1D8C7B63EB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7" name="Text Box 112">
          <a:extLst>
            <a:ext uri="{FF2B5EF4-FFF2-40B4-BE49-F238E27FC236}">
              <a16:creationId xmlns:a16="http://schemas.microsoft.com/office/drawing/2014/main" id="{0E5F2291-4CEC-4871-9D83-706C72887E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8" name="Text Box 113">
          <a:extLst>
            <a:ext uri="{FF2B5EF4-FFF2-40B4-BE49-F238E27FC236}">
              <a16:creationId xmlns:a16="http://schemas.microsoft.com/office/drawing/2014/main" id="{CE804E28-E5F0-4475-9B5B-05994869CB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9" name="Text Box 114">
          <a:extLst>
            <a:ext uri="{FF2B5EF4-FFF2-40B4-BE49-F238E27FC236}">
              <a16:creationId xmlns:a16="http://schemas.microsoft.com/office/drawing/2014/main" id="{59057594-E902-447E-B5D1-39611CD279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0" name="Text Box 115">
          <a:extLst>
            <a:ext uri="{FF2B5EF4-FFF2-40B4-BE49-F238E27FC236}">
              <a16:creationId xmlns:a16="http://schemas.microsoft.com/office/drawing/2014/main" id="{7BC5C7B4-913A-42A4-AFDA-250CC0AA92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1" name="Text Box 116">
          <a:extLst>
            <a:ext uri="{FF2B5EF4-FFF2-40B4-BE49-F238E27FC236}">
              <a16:creationId xmlns:a16="http://schemas.microsoft.com/office/drawing/2014/main" id="{D0F3F091-29B2-4CAC-9081-D0A20A2AEF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2" name="Text Box 117">
          <a:extLst>
            <a:ext uri="{FF2B5EF4-FFF2-40B4-BE49-F238E27FC236}">
              <a16:creationId xmlns:a16="http://schemas.microsoft.com/office/drawing/2014/main" id="{B6CE1189-F6FE-4E7F-B804-3592D86DAF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3" name="Text Box 118">
          <a:extLst>
            <a:ext uri="{FF2B5EF4-FFF2-40B4-BE49-F238E27FC236}">
              <a16:creationId xmlns:a16="http://schemas.microsoft.com/office/drawing/2014/main" id="{69D97B78-EBFA-427C-AB92-D8AAEB686F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4" name="Text Box 119">
          <a:extLst>
            <a:ext uri="{FF2B5EF4-FFF2-40B4-BE49-F238E27FC236}">
              <a16:creationId xmlns:a16="http://schemas.microsoft.com/office/drawing/2014/main" id="{F9EA9B83-B69E-4DE9-8A50-A0E65459FC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5" name="Text Box 120">
          <a:extLst>
            <a:ext uri="{FF2B5EF4-FFF2-40B4-BE49-F238E27FC236}">
              <a16:creationId xmlns:a16="http://schemas.microsoft.com/office/drawing/2014/main" id="{C708E689-D686-4169-8E2E-8BA9FE136C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6" name="Text Box 121">
          <a:extLst>
            <a:ext uri="{FF2B5EF4-FFF2-40B4-BE49-F238E27FC236}">
              <a16:creationId xmlns:a16="http://schemas.microsoft.com/office/drawing/2014/main" id="{4DAA8D49-FA6E-496B-8F7A-75C0518A61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7" name="Text Box 122">
          <a:extLst>
            <a:ext uri="{FF2B5EF4-FFF2-40B4-BE49-F238E27FC236}">
              <a16:creationId xmlns:a16="http://schemas.microsoft.com/office/drawing/2014/main" id="{9EF3D99F-584C-4C9A-8CB2-8F726FC921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8" name="Text Box 123">
          <a:extLst>
            <a:ext uri="{FF2B5EF4-FFF2-40B4-BE49-F238E27FC236}">
              <a16:creationId xmlns:a16="http://schemas.microsoft.com/office/drawing/2014/main" id="{3184E5D5-C47A-4E1A-A5C4-8569C2B47E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9" name="Text Box 124">
          <a:extLst>
            <a:ext uri="{FF2B5EF4-FFF2-40B4-BE49-F238E27FC236}">
              <a16:creationId xmlns:a16="http://schemas.microsoft.com/office/drawing/2014/main" id="{EFE3D71F-7399-4A76-9650-7B3B23BA89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0" name="Text Box 125">
          <a:extLst>
            <a:ext uri="{FF2B5EF4-FFF2-40B4-BE49-F238E27FC236}">
              <a16:creationId xmlns:a16="http://schemas.microsoft.com/office/drawing/2014/main" id="{218E6727-38A6-47B6-8AE5-5D93028DB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1" name="Text Box 126">
          <a:extLst>
            <a:ext uri="{FF2B5EF4-FFF2-40B4-BE49-F238E27FC236}">
              <a16:creationId xmlns:a16="http://schemas.microsoft.com/office/drawing/2014/main" id="{FBAB22C6-B494-42E1-8A59-D87196B07B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2" name="Text Box 127">
          <a:extLst>
            <a:ext uri="{FF2B5EF4-FFF2-40B4-BE49-F238E27FC236}">
              <a16:creationId xmlns:a16="http://schemas.microsoft.com/office/drawing/2014/main" id="{8CCBDF47-DFF8-4C74-A923-DE4ACF1970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3" name="Text Box 128">
          <a:extLst>
            <a:ext uri="{FF2B5EF4-FFF2-40B4-BE49-F238E27FC236}">
              <a16:creationId xmlns:a16="http://schemas.microsoft.com/office/drawing/2014/main" id="{3F757529-2DD3-4985-B2D5-06CCE65017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4" name="Text Box 129">
          <a:extLst>
            <a:ext uri="{FF2B5EF4-FFF2-40B4-BE49-F238E27FC236}">
              <a16:creationId xmlns:a16="http://schemas.microsoft.com/office/drawing/2014/main" id="{201D5700-473B-4906-8A8B-793671FD2A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5" name="Text Box 130">
          <a:extLst>
            <a:ext uri="{FF2B5EF4-FFF2-40B4-BE49-F238E27FC236}">
              <a16:creationId xmlns:a16="http://schemas.microsoft.com/office/drawing/2014/main" id="{85977214-5857-49EF-830B-6D214B94F1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6" name="Text Box 131">
          <a:extLst>
            <a:ext uri="{FF2B5EF4-FFF2-40B4-BE49-F238E27FC236}">
              <a16:creationId xmlns:a16="http://schemas.microsoft.com/office/drawing/2014/main" id="{A149DCB8-D641-4148-8A3B-C7D7A591BC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7" name="Text Box 132">
          <a:extLst>
            <a:ext uri="{FF2B5EF4-FFF2-40B4-BE49-F238E27FC236}">
              <a16:creationId xmlns:a16="http://schemas.microsoft.com/office/drawing/2014/main" id="{1D43898B-8D75-4EE7-A9AB-AF89675C14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8" name="Text Box 133">
          <a:extLst>
            <a:ext uri="{FF2B5EF4-FFF2-40B4-BE49-F238E27FC236}">
              <a16:creationId xmlns:a16="http://schemas.microsoft.com/office/drawing/2014/main" id="{0329749B-4938-4EF4-80F2-DFCC76AA36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9" name="Text Box 134">
          <a:extLst>
            <a:ext uri="{FF2B5EF4-FFF2-40B4-BE49-F238E27FC236}">
              <a16:creationId xmlns:a16="http://schemas.microsoft.com/office/drawing/2014/main" id="{AB81625C-2078-49E1-A9D1-122EDD9999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0" name="Text Box 135">
          <a:extLst>
            <a:ext uri="{FF2B5EF4-FFF2-40B4-BE49-F238E27FC236}">
              <a16:creationId xmlns:a16="http://schemas.microsoft.com/office/drawing/2014/main" id="{0FE7858E-0F87-420E-83B1-2F7E474AAA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1" name="Text Box 136">
          <a:extLst>
            <a:ext uri="{FF2B5EF4-FFF2-40B4-BE49-F238E27FC236}">
              <a16:creationId xmlns:a16="http://schemas.microsoft.com/office/drawing/2014/main" id="{C3B4A03B-F1B2-45F5-B6E5-2C5EDF84B4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2" name="Text Box 137">
          <a:extLst>
            <a:ext uri="{FF2B5EF4-FFF2-40B4-BE49-F238E27FC236}">
              <a16:creationId xmlns:a16="http://schemas.microsoft.com/office/drawing/2014/main" id="{CD95097F-B93B-4E15-B59B-6241B198E2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3" name="Text Box 138">
          <a:extLst>
            <a:ext uri="{FF2B5EF4-FFF2-40B4-BE49-F238E27FC236}">
              <a16:creationId xmlns:a16="http://schemas.microsoft.com/office/drawing/2014/main" id="{89C02AFF-B6EB-4169-82D5-3B0F01A829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4" name="Text Box 139">
          <a:extLst>
            <a:ext uri="{FF2B5EF4-FFF2-40B4-BE49-F238E27FC236}">
              <a16:creationId xmlns:a16="http://schemas.microsoft.com/office/drawing/2014/main" id="{535A4D33-6F15-42C6-A43E-CA37690EFE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5" name="Text Box 140">
          <a:extLst>
            <a:ext uri="{FF2B5EF4-FFF2-40B4-BE49-F238E27FC236}">
              <a16:creationId xmlns:a16="http://schemas.microsoft.com/office/drawing/2014/main" id="{A9E57C4E-FF51-4C60-B234-9422B47267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6" name="Text Box 141">
          <a:extLst>
            <a:ext uri="{FF2B5EF4-FFF2-40B4-BE49-F238E27FC236}">
              <a16:creationId xmlns:a16="http://schemas.microsoft.com/office/drawing/2014/main" id="{ACCC4A92-681E-4592-92F1-64A2A04CAE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7" name="Text Box 142">
          <a:extLst>
            <a:ext uri="{FF2B5EF4-FFF2-40B4-BE49-F238E27FC236}">
              <a16:creationId xmlns:a16="http://schemas.microsoft.com/office/drawing/2014/main" id="{99D6D755-8CCF-47B0-B145-174E27903C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8" name="Text Box 143">
          <a:extLst>
            <a:ext uri="{FF2B5EF4-FFF2-40B4-BE49-F238E27FC236}">
              <a16:creationId xmlns:a16="http://schemas.microsoft.com/office/drawing/2014/main" id="{9CC6C788-E367-47C5-BE7A-7A89A88EF2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9" name="Text Box 144">
          <a:extLst>
            <a:ext uri="{FF2B5EF4-FFF2-40B4-BE49-F238E27FC236}">
              <a16:creationId xmlns:a16="http://schemas.microsoft.com/office/drawing/2014/main" id="{6C4DDA60-7A47-4B6E-BDB3-8BF2BD5A94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0" name="Text Box 145">
          <a:extLst>
            <a:ext uri="{FF2B5EF4-FFF2-40B4-BE49-F238E27FC236}">
              <a16:creationId xmlns:a16="http://schemas.microsoft.com/office/drawing/2014/main" id="{FA1671AA-83F4-42EF-8AAC-5620027990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1" name="Text Box 146">
          <a:extLst>
            <a:ext uri="{FF2B5EF4-FFF2-40B4-BE49-F238E27FC236}">
              <a16:creationId xmlns:a16="http://schemas.microsoft.com/office/drawing/2014/main" id="{04100C49-F774-41B8-9802-32C9AF4F8B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2" name="Text Box 147">
          <a:extLst>
            <a:ext uri="{FF2B5EF4-FFF2-40B4-BE49-F238E27FC236}">
              <a16:creationId xmlns:a16="http://schemas.microsoft.com/office/drawing/2014/main" id="{6DAFFA46-C98A-494B-85CF-717D2E4973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3" name="Text Box 148">
          <a:extLst>
            <a:ext uri="{FF2B5EF4-FFF2-40B4-BE49-F238E27FC236}">
              <a16:creationId xmlns:a16="http://schemas.microsoft.com/office/drawing/2014/main" id="{B5CC12C8-5B56-4454-A4B1-BAC73C8D48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4" name="Text Box 149">
          <a:extLst>
            <a:ext uri="{FF2B5EF4-FFF2-40B4-BE49-F238E27FC236}">
              <a16:creationId xmlns:a16="http://schemas.microsoft.com/office/drawing/2014/main" id="{93B98430-3055-46F3-AC10-1E9209882C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5" name="Text Box 150">
          <a:extLst>
            <a:ext uri="{FF2B5EF4-FFF2-40B4-BE49-F238E27FC236}">
              <a16:creationId xmlns:a16="http://schemas.microsoft.com/office/drawing/2014/main" id="{07317E0B-460B-4436-941A-193BC9DFC4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6" name="Text Box 151">
          <a:extLst>
            <a:ext uri="{FF2B5EF4-FFF2-40B4-BE49-F238E27FC236}">
              <a16:creationId xmlns:a16="http://schemas.microsoft.com/office/drawing/2014/main" id="{C18B8389-EE6A-4172-A462-0A8902E316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7" name="Text Box 152">
          <a:extLst>
            <a:ext uri="{FF2B5EF4-FFF2-40B4-BE49-F238E27FC236}">
              <a16:creationId xmlns:a16="http://schemas.microsoft.com/office/drawing/2014/main" id="{04923578-68AB-4CFF-87C1-D53743B066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8" name="Text Box 153">
          <a:extLst>
            <a:ext uri="{FF2B5EF4-FFF2-40B4-BE49-F238E27FC236}">
              <a16:creationId xmlns:a16="http://schemas.microsoft.com/office/drawing/2014/main" id="{8E8C1AE9-74A5-427D-A91C-2700632D0C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9" name="Text Box 154">
          <a:extLst>
            <a:ext uri="{FF2B5EF4-FFF2-40B4-BE49-F238E27FC236}">
              <a16:creationId xmlns:a16="http://schemas.microsoft.com/office/drawing/2014/main" id="{9F41B3A5-CD82-41DF-BF4C-C37E8E0695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90" name="Text Box 155">
          <a:extLst>
            <a:ext uri="{FF2B5EF4-FFF2-40B4-BE49-F238E27FC236}">
              <a16:creationId xmlns:a16="http://schemas.microsoft.com/office/drawing/2014/main" id="{1A35A246-8FA6-4083-869C-0C0C5C73E9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91" name="Text Box 156">
          <a:extLst>
            <a:ext uri="{FF2B5EF4-FFF2-40B4-BE49-F238E27FC236}">
              <a16:creationId xmlns:a16="http://schemas.microsoft.com/office/drawing/2014/main" id="{5B296B55-E673-4523-BB1D-9354956D2E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2" name="Text Box 1">
          <a:extLst>
            <a:ext uri="{FF2B5EF4-FFF2-40B4-BE49-F238E27FC236}">
              <a16:creationId xmlns:a16="http://schemas.microsoft.com/office/drawing/2014/main" id="{6115F54A-D15D-4D50-A690-5E9AA0BE2B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1E204B5D-3664-4DE4-BAC8-C76969CA1C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4" name="Text Box 3">
          <a:extLst>
            <a:ext uri="{FF2B5EF4-FFF2-40B4-BE49-F238E27FC236}">
              <a16:creationId xmlns:a16="http://schemas.microsoft.com/office/drawing/2014/main" id="{77DA1A44-C031-4623-A983-B838368696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5" name="Text Box 4">
          <a:extLst>
            <a:ext uri="{FF2B5EF4-FFF2-40B4-BE49-F238E27FC236}">
              <a16:creationId xmlns:a16="http://schemas.microsoft.com/office/drawing/2014/main" id="{AA3DAD2D-2A8F-4C9C-8C3E-3E7400DF09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6" name="Text Box 5">
          <a:extLst>
            <a:ext uri="{FF2B5EF4-FFF2-40B4-BE49-F238E27FC236}">
              <a16:creationId xmlns:a16="http://schemas.microsoft.com/office/drawing/2014/main" id="{070856AC-ACE2-4CD2-AC3F-4AE7943417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7" name="Text Box 6">
          <a:extLst>
            <a:ext uri="{FF2B5EF4-FFF2-40B4-BE49-F238E27FC236}">
              <a16:creationId xmlns:a16="http://schemas.microsoft.com/office/drawing/2014/main" id="{01CEA326-506D-4F53-ACB7-6CDAAD73F0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8" name="Text Box 7">
          <a:extLst>
            <a:ext uri="{FF2B5EF4-FFF2-40B4-BE49-F238E27FC236}">
              <a16:creationId xmlns:a16="http://schemas.microsoft.com/office/drawing/2014/main" id="{4F02EA22-DCC7-4787-933C-0A52195786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1798FC33-7900-463A-B46C-40C4912EE1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0" name="Text Box 9">
          <a:extLst>
            <a:ext uri="{FF2B5EF4-FFF2-40B4-BE49-F238E27FC236}">
              <a16:creationId xmlns:a16="http://schemas.microsoft.com/office/drawing/2014/main" id="{7E2B11F7-54D4-4E83-9084-A5335F43B7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1" name="Text Box 10">
          <a:extLst>
            <a:ext uri="{FF2B5EF4-FFF2-40B4-BE49-F238E27FC236}">
              <a16:creationId xmlns:a16="http://schemas.microsoft.com/office/drawing/2014/main" id="{A83B57C3-3142-4806-A387-FE3EBF1023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2" name="Text Box 11">
          <a:extLst>
            <a:ext uri="{FF2B5EF4-FFF2-40B4-BE49-F238E27FC236}">
              <a16:creationId xmlns:a16="http://schemas.microsoft.com/office/drawing/2014/main" id="{978B9564-3AD5-4709-A603-3C6D1A629B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3" name="Text Box 12">
          <a:extLst>
            <a:ext uri="{FF2B5EF4-FFF2-40B4-BE49-F238E27FC236}">
              <a16:creationId xmlns:a16="http://schemas.microsoft.com/office/drawing/2014/main" id="{6D19CAD6-BCAA-4459-A3A2-2C6BB92D08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4" name="Text Box 13">
          <a:extLst>
            <a:ext uri="{FF2B5EF4-FFF2-40B4-BE49-F238E27FC236}">
              <a16:creationId xmlns:a16="http://schemas.microsoft.com/office/drawing/2014/main" id="{32EC6874-285D-41C8-AB1C-8E11D59EBE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5" name="Text Box 14">
          <a:extLst>
            <a:ext uri="{FF2B5EF4-FFF2-40B4-BE49-F238E27FC236}">
              <a16:creationId xmlns:a16="http://schemas.microsoft.com/office/drawing/2014/main" id="{AF200DDC-BCA1-40ED-881A-404D6FBCA8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6" name="Text Box 15">
          <a:extLst>
            <a:ext uri="{FF2B5EF4-FFF2-40B4-BE49-F238E27FC236}">
              <a16:creationId xmlns:a16="http://schemas.microsoft.com/office/drawing/2014/main" id="{1329CB1E-674A-4D6E-9053-4D3D367B7A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7" name="Text Box 16">
          <a:extLst>
            <a:ext uri="{FF2B5EF4-FFF2-40B4-BE49-F238E27FC236}">
              <a16:creationId xmlns:a16="http://schemas.microsoft.com/office/drawing/2014/main" id="{B9A79F2E-8590-43AD-98B9-ED0FAF36AF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8" name="Text Box 18">
          <a:extLst>
            <a:ext uri="{FF2B5EF4-FFF2-40B4-BE49-F238E27FC236}">
              <a16:creationId xmlns:a16="http://schemas.microsoft.com/office/drawing/2014/main" id="{05F0A5B5-250E-4A6D-BB80-633C2626EE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9" name="Text Box 19">
          <a:extLst>
            <a:ext uri="{FF2B5EF4-FFF2-40B4-BE49-F238E27FC236}">
              <a16:creationId xmlns:a16="http://schemas.microsoft.com/office/drawing/2014/main" id="{086F19E4-CB8C-4A97-A53B-711CEEB9AD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0" name="Text Box 20">
          <a:extLst>
            <a:ext uri="{FF2B5EF4-FFF2-40B4-BE49-F238E27FC236}">
              <a16:creationId xmlns:a16="http://schemas.microsoft.com/office/drawing/2014/main" id="{52C29B07-C23C-4972-904A-620027BFD8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1" name="Text Box 21">
          <a:extLst>
            <a:ext uri="{FF2B5EF4-FFF2-40B4-BE49-F238E27FC236}">
              <a16:creationId xmlns:a16="http://schemas.microsoft.com/office/drawing/2014/main" id="{21E1C19B-2C2F-4524-8D98-A95BE4DA16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2" name="Text Box 22">
          <a:extLst>
            <a:ext uri="{FF2B5EF4-FFF2-40B4-BE49-F238E27FC236}">
              <a16:creationId xmlns:a16="http://schemas.microsoft.com/office/drawing/2014/main" id="{3E4682F6-C475-4454-9DE6-3786D32346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3" name="Text Box 23">
          <a:extLst>
            <a:ext uri="{FF2B5EF4-FFF2-40B4-BE49-F238E27FC236}">
              <a16:creationId xmlns:a16="http://schemas.microsoft.com/office/drawing/2014/main" id="{2973CE0B-0FE6-4BFE-B21A-F22A58B03C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4" name="Text Box 24">
          <a:extLst>
            <a:ext uri="{FF2B5EF4-FFF2-40B4-BE49-F238E27FC236}">
              <a16:creationId xmlns:a16="http://schemas.microsoft.com/office/drawing/2014/main" id="{BEC34CEE-B123-47E1-875A-7A6AE7E2F6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5" name="Text Box 25">
          <a:extLst>
            <a:ext uri="{FF2B5EF4-FFF2-40B4-BE49-F238E27FC236}">
              <a16:creationId xmlns:a16="http://schemas.microsoft.com/office/drawing/2014/main" id="{8A4C779B-2FF1-4D08-8078-7570C5D45F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6" name="Text Box 26">
          <a:extLst>
            <a:ext uri="{FF2B5EF4-FFF2-40B4-BE49-F238E27FC236}">
              <a16:creationId xmlns:a16="http://schemas.microsoft.com/office/drawing/2014/main" id="{D2E69614-FB1D-4CA9-A66E-2D1B606A91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7" name="Text Box 27">
          <a:extLst>
            <a:ext uri="{FF2B5EF4-FFF2-40B4-BE49-F238E27FC236}">
              <a16:creationId xmlns:a16="http://schemas.microsoft.com/office/drawing/2014/main" id="{844AC83B-5D61-4515-819D-E319034A32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8" name="Text Box 28">
          <a:extLst>
            <a:ext uri="{FF2B5EF4-FFF2-40B4-BE49-F238E27FC236}">
              <a16:creationId xmlns:a16="http://schemas.microsoft.com/office/drawing/2014/main" id="{417E7AC2-5419-4FA4-AF1E-E810A22C4B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9" name="Text Box 29">
          <a:extLst>
            <a:ext uri="{FF2B5EF4-FFF2-40B4-BE49-F238E27FC236}">
              <a16:creationId xmlns:a16="http://schemas.microsoft.com/office/drawing/2014/main" id="{B7097EC4-7DEE-4E5C-88F2-70643C513E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0" name="Text Box 30">
          <a:extLst>
            <a:ext uri="{FF2B5EF4-FFF2-40B4-BE49-F238E27FC236}">
              <a16:creationId xmlns:a16="http://schemas.microsoft.com/office/drawing/2014/main" id="{525B1A33-BE50-4CE7-855D-4CBE84FEE6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1" name="Text Box 31">
          <a:extLst>
            <a:ext uri="{FF2B5EF4-FFF2-40B4-BE49-F238E27FC236}">
              <a16:creationId xmlns:a16="http://schemas.microsoft.com/office/drawing/2014/main" id="{24C5BD0D-C88A-4CA2-98E1-E5E059DDEB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2" name="Text Box 32">
          <a:extLst>
            <a:ext uri="{FF2B5EF4-FFF2-40B4-BE49-F238E27FC236}">
              <a16:creationId xmlns:a16="http://schemas.microsoft.com/office/drawing/2014/main" id="{1CBCCEA2-94A7-4EB6-80CF-584C05FE3B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3" name="Text Box 33">
          <a:extLst>
            <a:ext uri="{FF2B5EF4-FFF2-40B4-BE49-F238E27FC236}">
              <a16:creationId xmlns:a16="http://schemas.microsoft.com/office/drawing/2014/main" id="{13CDA749-F605-44ED-8877-E32DE2D7B3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4" name="Text Box 34">
          <a:extLst>
            <a:ext uri="{FF2B5EF4-FFF2-40B4-BE49-F238E27FC236}">
              <a16:creationId xmlns:a16="http://schemas.microsoft.com/office/drawing/2014/main" id="{DA7F7AF2-8F38-4634-AD90-524BE05DA1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5" name="Text Box 35">
          <a:extLst>
            <a:ext uri="{FF2B5EF4-FFF2-40B4-BE49-F238E27FC236}">
              <a16:creationId xmlns:a16="http://schemas.microsoft.com/office/drawing/2014/main" id="{F7A37339-39CE-4E8F-9389-D93C2D6891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6" name="Text Box 36">
          <a:extLst>
            <a:ext uri="{FF2B5EF4-FFF2-40B4-BE49-F238E27FC236}">
              <a16:creationId xmlns:a16="http://schemas.microsoft.com/office/drawing/2014/main" id="{11CB1209-17A9-4528-9495-C3522F6A20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7" name="Text Box 37">
          <a:extLst>
            <a:ext uri="{FF2B5EF4-FFF2-40B4-BE49-F238E27FC236}">
              <a16:creationId xmlns:a16="http://schemas.microsoft.com/office/drawing/2014/main" id="{789A70B2-065A-4BBE-9111-18DFF4D93C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8" name="Text Box 38">
          <a:extLst>
            <a:ext uri="{FF2B5EF4-FFF2-40B4-BE49-F238E27FC236}">
              <a16:creationId xmlns:a16="http://schemas.microsoft.com/office/drawing/2014/main" id="{762C8B9B-C6AF-4DF3-B46D-F9A44D295E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9" name="Text Box 39">
          <a:extLst>
            <a:ext uri="{FF2B5EF4-FFF2-40B4-BE49-F238E27FC236}">
              <a16:creationId xmlns:a16="http://schemas.microsoft.com/office/drawing/2014/main" id="{60BA86EE-45C9-48B8-A811-F0BCC62FE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0" name="Text Box 40">
          <a:extLst>
            <a:ext uri="{FF2B5EF4-FFF2-40B4-BE49-F238E27FC236}">
              <a16:creationId xmlns:a16="http://schemas.microsoft.com/office/drawing/2014/main" id="{77ED9547-F132-4254-87CF-31E66F96D8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1" name="Text Box 41">
          <a:extLst>
            <a:ext uri="{FF2B5EF4-FFF2-40B4-BE49-F238E27FC236}">
              <a16:creationId xmlns:a16="http://schemas.microsoft.com/office/drawing/2014/main" id="{44A9359F-EE6E-4573-BF76-DA5158E0E1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2" name="Text Box 42">
          <a:extLst>
            <a:ext uri="{FF2B5EF4-FFF2-40B4-BE49-F238E27FC236}">
              <a16:creationId xmlns:a16="http://schemas.microsoft.com/office/drawing/2014/main" id="{EE788E21-444B-4AC4-9B6F-D1644069BD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3" name="Text Box 43">
          <a:extLst>
            <a:ext uri="{FF2B5EF4-FFF2-40B4-BE49-F238E27FC236}">
              <a16:creationId xmlns:a16="http://schemas.microsoft.com/office/drawing/2014/main" id="{53F2E00A-746B-4B24-832E-F795154701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4" name="Text Box 44">
          <a:extLst>
            <a:ext uri="{FF2B5EF4-FFF2-40B4-BE49-F238E27FC236}">
              <a16:creationId xmlns:a16="http://schemas.microsoft.com/office/drawing/2014/main" id="{BA75FD56-7D66-4473-A19A-2D29FBFA70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5" name="Text Box 45">
          <a:extLst>
            <a:ext uri="{FF2B5EF4-FFF2-40B4-BE49-F238E27FC236}">
              <a16:creationId xmlns:a16="http://schemas.microsoft.com/office/drawing/2014/main" id="{956663A2-6C5A-4D53-800C-FAA79FEE35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6" name="Text Box 46">
          <a:extLst>
            <a:ext uri="{FF2B5EF4-FFF2-40B4-BE49-F238E27FC236}">
              <a16:creationId xmlns:a16="http://schemas.microsoft.com/office/drawing/2014/main" id="{234763C4-94B6-4D4E-A538-87AD6BD728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7" name="Text Box 47">
          <a:extLst>
            <a:ext uri="{FF2B5EF4-FFF2-40B4-BE49-F238E27FC236}">
              <a16:creationId xmlns:a16="http://schemas.microsoft.com/office/drawing/2014/main" id="{D2426FAE-4BC6-4CF1-B5E7-38C91BEADF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8" name="Text Box 48">
          <a:extLst>
            <a:ext uri="{FF2B5EF4-FFF2-40B4-BE49-F238E27FC236}">
              <a16:creationId xmlns:a16="http://schemas.microsoft.com/office/drawing/2014/main" id="{2F69736E-E436-4FB5-BF96-C95D8B6076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9" name="Text Box 49">
          <a:extLst>
            <a:ext uri="{FF2B5EF4-FFF2-40B4-BE49-F238E27FC236}">
              <a16:creationId xmlns:a16="http://schemas.microsoft.com/office/drawing/2014/main" id="{FCE24542-211F-482C-B27F-AD7E01974F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0" name="Text Box 50">
          <a:extLst>
            <a:ext uri="{FF2B5EF4-FFF2-40B4-BE49-F238E27FC236}">
              <a16:creationId xmlns:a16="http://schemas.microsoft.com/office/drawing/2014/main" id="{F9063CB2-DD12-4F6B-90E3-4E870E5CEF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1" name="Text Box 51">
          <a:extLst>
            <a:ext uri="{FF2B5EF4-FFF2-40B4-BE49-F238E27FC236}">
              <a16:creationId xmlns:a16="http://schemas.microsoft.com/office/drawing/2014/main" id="{A1AC8858-4C24-4459-948F-C87B8A1905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2" name="Text Box 52">
          <a:extLst>
            <a:ext uri="{FF2B5EF4-FFF2-40B4-BE49-F238E27FC236}">
              <a16:creationId xmlns:a16="http://schemas.microsoft.com/office/drawing/2014/main" id="{EA0E38CA-F521-45D9-B739-CB3990D193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3" name="Text Box 53">
          <a:extLst>
            <a:ext uri="{FF2B5EF4-FFF2-40B4-BE49-F238E27FC236}">
              <a16:creationId xmlns:a16="http://schemas.microsoft.com/office/drawing/2014/main" id="{62D9966E-91E0-410D-8637-943F6F7A9A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4" name="Text Box 54">
          <a:extLst>
            <a:ext uri="{FF2B5EF4-FFF2-40B4-BE49-F238E27FC236}">
              <a16:creationId xmlns:a16="http://schemas.microsoft.com/office/drawing/2014/main" id="{31EC44AB-C1DA-440C-AD83-B621DB16F2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5" name="Text Box 55">
          <a:extLst>
            <a:ext uri="{FF2B5EF4-FFF2-40B4-BE49-F238E27FC236}">
              <a16:creationId xmlns:a16="http://schemas.microsoft.com/office/drawing/2014/main" id="{F718D665-CD8F-49CA-9E65-B0FC7FB178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6" name="Text Box 56">
          <a:extLst>
            <a:ext uri="{FF2B5EF4-FFF2-40B4-BE49-F238E27FC236}">
              <a16:creationId xmlns:a16="http://schemas.microsoft.com/office/drawing/2014/main" id="{B098A58B-F96B-4559-B134-8B182D0C9B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7" name="Text Box 57">
          <a:extLst>
            <a:ext uri="{FF2B5EF4-FFF2-40B4-BE49-F238E27FC236}">
              <a16:creationId xmlns:a16="http://schemas.microsoft.com/office/drawing/2014/main" id="{7413F517-4FA9-40B5-B620-ECECA1596C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8" name="Text Box 58">
          <a:extLst>
            <a:ext uri="{FF2B5EF4-FFF2-40B4-BE49-F238E27FC236}">
              <a16:creationId xmlns:a16="http://schemas.microsoft.com/office/drawing/2014/main" id="{7D099CF6-B8B4-449C-B0CA-3BBAA46751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9" name="Text Box 59">
          <a:extLst>
            <a:ext uri="{FF2B5EF4-FFF2-40B4-BE49-F238E27FC236}">
              <a16:creationId xmlns:a16="http://schemas.microsoft.com/office/drawing/2014/main" id="{86974179-3D22-40FD-A822-29442DFE0C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0" name="Text Box 60">
          <a:extLst>
            <a:ext uri="{FF2B5EF4-FFF2-40B4-BE49-F238E27FC236}">
              <a16:creationId xmlns:a16="http://schemas.microsoft.com/office/drawing/2014/main" id="{9A43CB02-2958-48CF-BDAB-3588D4051A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1" name="Text Box 61">
          <a:extLst>
            <a:ext uri="{FF2B5EF4-FFF2-40B4-BE49-F238E27FC236}">
              <a16:creationId xmlns:a16="http://schemas.microsoft.com/office/drawing/2014/main" id="{1FABAC62-F0C5-4270-99B1-C4DC692FA0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2" name="Text Box 62">
          <a:extLst>
            <a:ext uri="{FF2B5EF4-FFF2-40B4-BE49-F238E27FC236}">
              <a16:creationId xmlns:a16="http://schemas.microsoft.com/office/drawing/2014/main" id="{EF45D591-08D0-4612-91C5-90E09170AB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3" name="Text Box 63">
          <a:extLst>
            <a:ext uri="{FF2B5EF4-FFF2-40B4-BE49-F238E27FC236}">
              <a16:creationId xmlns:a16="http://schemas.microsoft.com/office/drawing/2014/main" id="{FA9F9C71-4FB7-4FD4-A040-EC4F861CF9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4" name="Text Box 64">
          <a:extLst>
            <a:ext uri="{FF2B5EF4-FFF2-40B4-BE49-F238E27FC236}">
              <a16:creationId xmlns:a16="http://schemas.microsoft.com/office/drawing/2014/main" id="{DFC8B205-0A56-4506-95FA-9A18384329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5" name="Text Box 65">
          <a:extLst>
            <a:ext uri="{FF2B5EF4-FFF2-40B4-BE49-F238E27FC236}">
              <a16:creationId xmlns:a16="http://schemas.microsoft.com/office/drawing/2014/main" id="{9637EF84-B0F5-4CD5-A3F3-A1B50C7BDB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6" name="Text Box 66">
          <a:extLst>
            <a:ext uri="{FF2B5EF4-FFF2-40B4-BE49-F238E27FC236}">
              <a16:creationId xmlns:a16="http://schemas.microsoft.com/office/drawing/2014/main" id="{06B6AF61-66B4-440A-A951-16F95049FF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7" name="Text Box 67">
          <a:extLst>
            <a:ext uri="{FF2B5EF4-FFF2-40B4-BE49-F238E27FC236}">
              <a16:creationId xmlns:a16="http://schemas.microsoft.com/office/drawing/2014/main" id="{73EE3578-3F5D-493D-A0D8-506BD78CC3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8" name="Text Box 68">
          <a:extLst>
            <a:ext uri="{FF2B5EF4-FFF2-40B4-BE49-F238E27FC236}">
              <a16:creationId xmlns:a16="http://schemas.microsoft.com/office/drawing/2014/main" id="{49B2AD7E-93F9-4B93-A447-8F437DEE62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9" name="Text Box 69">
          <a:extLst>
            <a:ext uri="{FF2B5EF4-FFF2-40B4-BE49-F238E27FC236}">
              <a16:creationId xmlns:a16="http://schemas.microsoft.com/office/drawing/2014/main" id="{6FBE8C50-9BA6-4034-B094-8EB8A49B96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0" name="Text Box 70">
          <a:extLst>
            <a:ext uri="{FF2B5EF4-FFF2-40B4-BE49-F238E27FC236}">
              <a16:creationId xmlns:a16="http://schemas.microsoft.com/office/drawing/2014/main" id="{6D71E815-93FE-4318-BCF9-8392796D2A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1" name="Text Box 71">
          <a:extLst>
            <a:ext uri="{FF2B5EF4-FFF2-40B4-BE49-F238E27FC236}">
              <a16:creationId xmlns:a16="http://schemas.microsoft.com/office/drawing/2014/main" id="{EA9E5520-E4A1-4224-A4E6-F43E16A480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2" name="Text Box 72">
          <a:extLst>
            <a:ext uri="{FF2B5EF4-FFF2-40B4-BE49-F238E27FC236}">
              <a16:creationId xmlns:a16="http://schemas.microsoft.com/office/drawing/2014/main" id="{D9B13A99-65DE-46D1-A573-46780D2563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3" name="Text Box 73">
          <a:extLst>
            <a:ext uri="{FF2B5EF4-FFF2-40B4-BE49-F238E27FC236}">
              <a16:creationId xmlns:a16="http://schemas.microsoft.com/office/drawing/2014/main" id="{DE4F9797-4F78-42BF-958D-9662A36F73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4" name="Text Box 74">
          <a:extLst>
            <a:ext uri="{FF2B5EF4-FFF2-40B4-BE49-F238E27FC236}">
              <a16:creationId xmlns:a16="http://schemas.microsoft.com/office/drawing/2014/main" id="{D57FC444-02D9-4E7E-8B47-6D44D46B76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5" name="Text Box 75">
          <a:extLst>
            <a:ext uri="{FF2B5EF4-FFF2-40B4-BE49-F238E27FC236}">
              <a16:creationId xmlns:a16="http://schemas.microsoft.com/office/drawing/2014/main" id="{625C9F54-BFF7-46EF-A01B-5DE5D5D2F3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6" name="Text Box 76">
          <a:extLst>
            <a:ext uri="{FF2B5EF4-FFF2-40B4-BE49-F238E27FC236}">
              <a16:creationId xmlns:a16="http://schemas.microsoft.com/office/drawing/2014/main" id="{A0F3326B-15B8-4B66-A851-584C1586D1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7" name="Text Box 77">
          <a:extLst>
            <a:ext uri="{FF2B5EF4-FFF2-40B4-BE49-F238E27FC236}">
              <a16:creationId xmlns:a16="http://schemas.microsoft.com/office/drawing/2014/main" id="{AB280725-989B-4C5D-8C0F-9DF883AF68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8" name="Text Box 78">
          <a:extLst>
            <a:ext uri="{FF2B5EF4-FFF2-40B4-BE49-F238E27FC236}">
              <a16:creationId xmlns:a16="http://schemas.microsoft.com/office/drawing/2014/main" id="{9EA72314-510B-42A0-8120-513EDFB97B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9" name="Text Box 79">
          <a:extLst>
            <a:ext uri="{FF2B5EF4-FFF2-40B4-BE49-F238E27FC236}">
              <a16:creationId xmlns:a16="http://schemas.microsoft.com/office/drawing/2014/main" id="{E1D1F00F-B70B-4F55-A936-E5A398FA83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0" name="Text Box 80">
          <a:extLst>
            <a:ext uri="{FF2B5EF4-FFF2-40B4-BE49-F238E27FC236}">
              <a16:creationId xmlns:a16="http://schemas.microsoft.com/office/drawing/2014/main" id="{C7FFA73D-0C1D-4686-81AB-F106BEEBE0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1" name="Text Box 81">
          <a:extLst>
            <a:ext uri="{FF2B5EF4-FFF2-40B4-BE49-F238E27FC236}">
              <a16:creationId xmlns:a16="http://schemas.microsoft.com/office/drawing/2014/main" id="{1735BF4F-FF41-47E1-A6CD-05922BC5A2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2" name="Text Box 82">
          <a:extLst>
            <a:ext uri="{FF2B5EF4-FFF2-40B4-BE49-F238E27FC236}">
              <a16:creationId xmlns:a16="http://schemas.microsoft.com/office/drawing/2014/main" id="{14C6D014-2A12-4BC5-8646-745923A3D6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3" name="Text Box 83">
          <a:extLst>
            <a:ext uri="{FF2B5EF4-FFF2-40B4-BE49-F238E27FC236}">
              <a16:creationId xmlns:a16="http://schemas.microsoft.com/office/drawing/2014/main" id="{BE8CE6BD-CA2B-40BE-A895-6CCB27B953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4" name="Text Box 84">
          <a:extLst>
            <a:ext uri="{FF2B5EF4-FFF2-40B4-BE49-F238E27FC236}">
              <a16:creationId xmlns:a16="http://schemas.microsoft.com/office/drawing/2014/main" id="{68C3A11D-3125-4CE6-BED2-9BA46BEB55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5" name="Text Box 85">
          <a:extLst>
            <a:ext uri="{FF2B5EF4-FFF2-40B4-BE49-F238E27FC236}">
              <a16:creationId xmlns:a16="http://schemas.microsoft.com/office/drawing/2014/main" id="{7C43F34D-357A-44F6-A43E-F3BC1F7938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6" name="Text Box 86">
          <a:extLst>
            <a:ext uri="{FF2B5EF4-FFF2-40B4-BE49-F238E27FC236}">
              <a16:creationId xmlns:a16="http://schemas.microsoft.com/office/drawing/2014/main" id="{36B63D6F-083D-4A35-B002-D10A3DC42B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7" name="Text Box 87">
          <a:extLst>
            <a:ext uri="{FF2B5EF4-FFF2-40B4-BE49-F238E27FC236}">
              <a16:creationId xmlns:a16="http://schemas.microsoft.com/office/drawing/2014/main" id="{AE62B226-3D96-40DB-8E63-E94677690C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8" name="Text Box 88">
          <a:extLst>
            <a:ext uri="{FF2B5EF4-FFF2-40B4-BE49-F238E27FC236}">
              <a16:creationId xmlns:a16="http://schemas.microsoft.com/office/drawing/2014/main" id="{60DE88BF-C23C-4640-AF23-EB4E4AAD2C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9" name="Text Box 89">
          <a:extLst>
            <a:ext uri="{FF2B5EF4-FFF2-40B4-BE49-F238E27FC236}">
              <a16:creationId xmlns:a16="http://schemas.microsoft.com/office/drawing/2014/main" id="{3C71EE80-90EB-4505-8925-9BB6AEC98A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0" name="Text Box 90">
          <a:extLst>
            <a:ext uri="{FF2B5EF4-FFF2-40B4-BE49-F238E27FC236}">
              <a16:creationId xmlns:a16="http://schemas.microsoft.com/office/drawing/2014/main" id="{5308D8F5-980F-4274-923A-7ED8335A71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1" name="Text Box 91">
          <a:extLst>
            <a:ext uri="{FF2B5EF4-FFF2-40B4-BE49-F238E27FC236}">
              <a16:creationId xmlns:a16="http://schemas.microsoft.com/office/drawing/2014/main" id="{4C9B6B6B-610D-48C2-B9BE-457ACB2151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2" name="Text Box 92">
          <a:extLst>
            <a:ext uri="{FF2B5EF4-FFF2-40B4-BE49-F238E27FC236}">
              <a16:creationId xmlns:a16="http://schemas.microsoft.com/office/drawing/2014/main" id="{11D2E7A5-E517-44AA-A254-D55147C051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3" name="Text Box 93">
          <a:extLst>
            <a:ext uri="{FF2B5EF4-FFF2-40B4-BE49-F238E27FC236}">
              <a16:creationId xmlns:a16="http://schemas.microsoft.com/office/drawing/2014/main" id="{F0F9C992-459D-459E-BACE-7F114582CE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4" name="Text Box 94">
          <a:extLst>
            <a:ext uri="{FF2B5EF4-FFF2-40B4-BE49-F238E27FC236}">
              <a16:creationId xmlns:a16="http://schemas.microsoft.com/office/drawing/2014/main" id="{1AC16337-C5E1-45CE-B795-4CB2DF2DC1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5" name="Text Box 95">
          <a:extLst>
            <a:ext uri="{FF2B5EF4-FFF2-40B4-BE49-F238E27FC236}">
              <a16:creationId xmlns:a16="http://schemas.microsoft.com/office/drawing/2014/main" id="{46B5B376-5DBA-484C-90AA-64AB5F9B96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6" name="Text Box 96">
          <a:extLst>
            <a:ext uri="{FF2B5EF4-FFF2-40B4-BE49-F238E27FC236}">
              <a16:creationId xmlns:a16="http://schemas.microsoft.com/office/drawing/2014/main" id="{4141C295-A233-4C8D-8DF3-FE84B9B84A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7" name="Text Box 97">
          <a:extLst>
            <a:ext uri="{FF2B5EF4-FFF2-40B4-BE49-F238E27FC236}">
              <a16:creationId xmlns:a16="http://schemas.microsoft.com/office/drawing/2014/main" id="{5F5E99D2-3508-4FD7-ADFB-F5E46AB7C2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8" name="Text Box 98">
          <a:extLst>
            <a:ext uri="{FF2B5EF4-FFF2-40B4-BE49-F238E27FC236}">
              <a16:creationId xmlns:a16="http://schemas.microsoft.com/office/drawing/2014/main" id="{A7DA1BCA-89E3-4643-B8C3-344A9E9D22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9" name="Text Box 99">
          <a:extLst>
            <a:ext uri="{FF2B5EF4-FFF2-40B4-BE49-F238E27FC236}">
              <a16:creationId xmlns:a16="http://schemas.microsoft.com/office/drawing/2014/main" id="{4506985C-657E-42F1-98EA-897BFC3DCB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0" name="Text Box 100">
          <a:extLst>
            <a:ext uri="{FF2B5EF4-FFF2-40B4-BE49-F238E27FC236}">
              <a16:creationId xmlns:a16="http://schemas.microsoft.com/office/drawing/2014/main" id="{32B39162-9336-47A2-9ED4-FBEEA4EE20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1" name="Text Box 101">
          <a:extLst>
            <a:ext uri="{FF2B5EF4-FFF2-40B4-BE49-F238E27FC236}">
              <a16:creationId xmlns:a16="http://schemas.microsoft.com/office/drawing/2014/main" id="{7479C263-7800-447D-B077-DBD187B45E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2" name="Text Box 102">
          <a:extLst>
            <a:ext uri="{FF2B5EF4-FFF2-40B4-BE49-F238E27FC236}">
              <a16:creationId xmlns:a16="http://schemas.microsoft.com/office/drawing/2014/main" id="{C5DE5D0A-E25B-4335-A74D-5A674566B5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3" name="Text Box 103">
          <a:extLst>
            <a:ext uri="{FF2B5EF4-FFF2-40B4-BE49-F238E27FC236}">
              <a16:creationId xmlns:a16="http://schemas.microsoft.com/office/drawing/2014/main" id="{1B6F4CA8-2A8D-4130-AD05-E03502970A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4" name="Text Box 104">
          <a:extLst>
            <a:ext uri="{FF2B5EF4-FFF2-40B4-BE49-F238E27FC236}">
              <a16:creationId xmlns:a16="http://schemas.microsoft.com/office/drawing/2014/main" id="{3090D8B4-DCEA-4D87-B33F-4DCBE8EA26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5" name="Text Box 105">
          <a:extLst>
            <a:ext uri="{FF2B5EF4-FFF2-40B4-BE49-F238E27FC236}">
              <a16:creationId xmlns:a16="http://schemas.microsoft.com/office/drawing/2014/main" id="{F22F4E4F-3BFD-4BB2-BE53-33CECF91FA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6" name="Text Box 106">
          <a:extLst>
            <a:ext uri="{FF2B5EF4-FFF2-40B4-BE49-F238E27FC236}">
              <a16:creationId xmlns:a16="http://schemas.microsoft.com/office/drawing/2014/main" id="{2E75B0E2-079C-49F5-B5AE-2170E0624B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7" name="Text Box 107">
          <a:extLst>
            <a:ext uri="{FF2B5EF4-FFF2-40B4-BE49-F238E27FC236}">
              <a16:creationId xmlns:a16="http://schemas.microsoft.com/office/drawing/2014/main" id="{021FCEC7-2F47-4D87-9CFD-EABFA7FF99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8" name="Text Box 108">
          <a:extLst>
            <a:ext uri="{FF2B5EF4-FFF2-40B4-BE49-F238E27FC236}">
              <a16:creationId xmlns:a16="http://schemas.microsoft.com/office/drawing/2014/main" id="{B9EA6597-D2A5-4646-A16F-8AFDC663C6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9" name="Text Box 109">
          <a:extLst>
            <a:ext uri="{FF2B5EF4-FFF2-40B4-BE49-F238E27FC236}">
              <a16:creationId xmlns:a16="http://schemas.microsoft.com/office/drawing/2014/main" id="{15F6AC39-CB94-4013-A4D8-1C9F0592AF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0" name="Text Box 110">
          <a:extLst>
            <a:ext uri="{FF2B5EF4-FFF2-40B4-BE49-F238E27FC236}">
              <a16:creationId xmlns:a16="http://schemas.microsoft.com/office/drawing/2014/main" id="{46C38B14-3DB6-4EEE-A969-42DE6C043F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1" name="Text Box 111">
          <a:extLst>
            <a:ext uri="{FF2B5EF4-FFF2-40B4-BE49-F238E27FC236}">
              <a16:creationId xmlns:a16="http://schemas.microsoft.com/office/drawing/2014/main" id="{20EDDB89-B4F7-4169-8EB3-E464408AAE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2" name="Text Box 112">
          <a:extLst>
            <a:ext uri="{FF2B5EF4-FFF2-40B4-BE49-F238E27FC236}">
              <a16:creationId xmlns:a16="http://schemas.microsoft.com/office/drawing/2014/main" id="{82091EB5-9C96-49DA-8AB3-27EEFC90C9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3" name="Text Box 113">
          <a:extLst>
            <a:ext uri="{FF2B5EF4-FFF2-40B4-BE49-F238E27FC236}">
              <a16:creationId xmlns:a16="http://schemas.microsoft.com/office/drawing/2014/main" id="{AE64B1AA-5BA4-49A2-A18D-E101241A2C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4" name="Text Box 114">
          <a:extLst>
            <a:ext uri="{FF2B5EF4-FFF2-40B4-BE49-F238E27FC236}">
              <a16:creationId xmlns:a16="http://schemas.microsoft.com/office/drawing/2014/main" id="{7397F6C3-37E2-4ABD-B80D-ECC374DD56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5" name="Text Box 115">
          <a:extLst>
            <a:ext uri="{FF2B5EF4-FFF2-40B4-BE49-F238E27FC236}">
              <a16:creationId xmlns:a16="http://schemas.microsoft.com/office/drawing/2014/main" id="{153FAACC-002A-4299-93C7-49C4C43668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6" name="Text Box 116">
          <a:extLst>
            <a:ext uri="{FF2B5EF4-FFF2-40B4-BE49-F238E27FC236}">
              <a16:creationId xmlns:a16="http://schemas.microsoft.com/office/drawing/2014/main" id="{F7B65FBB-8D18-47C4-9F57-A7D31F7F2F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7" name="Text Box 117">
          <a:extLst>
            <a:ext uri="{FF2B5EF4-FFF2-40B4-BE49-F238E27FC236}">
              <a16:creationId xmlns:a16="http://schemas.microsoft.com/office/drawing/2014/main" id="{A67840B7-7CB3-4E66-9A59-92C017BC9E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8" name="Text Box 118">
          <a:extLst>
            <a:ext uri="{FF2B5EF4-FFF2-40B4-BE49-F238E27FC236}">
              <a16:creationId xmlns:a16="http://schemas.microsoft.com/office/drawing/2014/main" id="{7DFA564F-5C1B-4A34-BE94-827F051847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9" name="Text Box 119">
          <a:extLst>
            <a:ext uri="{FF2B5EF4-FFF2-40B4-BE49-F238E27FC236}">
              <a16:creationId xmlns:a16="http://schemas.microsoft.com/office/drawing/2014/main" id="{DFCD8CD9-9DE1-402C-8231-30362C4EEC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0" name="Text Box 120">
          <a:extLst>
            <a:ext uri="{FF2B5EF4-FFF2-40B4-BE49-F238E27FC236}">
              <a16:creationId xmlns:a16="http://schemas.microsoft.com/office/drawing/2014/main" id="{CF59ECBA-7AE7-48AB-910A-65702070EB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1" name="Text Box 121">
          <a:extLst>
            <a:ext uri="{FF2B5EF4-FFF2-40B4-BE49-F238E27FC236}">
              <a16:creationId xmlns:a16="http://schemas.microsoft.com/office/drawing/2014/main" id="{13BE2C3F-CB20-499D-BEBD-F96D770025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2" name="Text Box 122">
          <a:extLst>
            <a:ext uri="{FF2B5EF4-FFF2-40B4-BE49-F238E27FC236}">
              <a16:creationId xmlns:a16="http://schemas.microsoft.com/office/drawing/2014/main" id="{F607CC29-1D39-4EB9-887C-0339CE6C28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3" name="Text Box 123">
          <a:extLst>
            <a:ext uri="{FF2B5EF4-FFF2-40B4-BE49-F238E27FC236}">
              <a16:creationId xmlns:a16="http://schemas.microsoft.com/office/drawing/2014/main" id="{A61E4058-1257-4863-B877-4A92B63232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4" name="Text Box 124">
          <a:extLst>
            <a:ext uri="{FF2B5EF4-FFF2-40B4-BE49-F238E27FC236}">
              <a16:creationId xmlns:a16="http://schemas.microsoft.com/office/drawing/2014/main" id="{9B8D2200-4911-4997-9CD9-BA6751C636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5" name="Text Box 125">
          <a:extLst>
            <a:ext uri="{FF2B5EF4-FFF2-40B4-BE49-F238E27FC236}">
              <a16:creationId xmlns:a16="http://schemas.microsoft.com/office/drawing/2014/main" id="{DA1D8C53-B98F-49D3-8273-33740A60B6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6" name="Text Box 126">
          <a:extLst>
            <a:ext uri="{FF2B5EF4-FFF2-40B4-BE49-F238E27FC236}">
              <a16:creationId xmlns:a16="http://schemas.microsoft.com/office/drawing/2014/main" id="{457E0390-D42C-41AB-83C5-B3CC9335C8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7" name="Text Box 127">
          <a:extLst>
            <a:ext uri="{FF2B5EF4-FFF2-40B4-BE49-F238E27FC236}">
              <a16:creationId xmlns:a16="http://schemas.microsoft.com/office/drawing/2014/main" id="{C5549C19-3A5E-49FF-B9A5-D118FF8539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8" name="Text Box 128">
          <a:extLst>
            <a:ext uri="{FF2B5EF4-FFF2-40B4-BE49-F238E27FC236}">
              <a16:creationId xmlns:a16="http://schemas.microsoft.com/office/drawing/2014/main" id="{AA5B4A67-AF10-43E0-8386-BBDDB4D6FF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9" name="Text Box 129">
          <a:extLst>
            <a:ext uri="{FF2B5EF4-FFF2-40B4-BE49-F238E27FC236}">
              <a16:creationId xmlns:a16="http://schemas.microsoft.com/office/drawing/2014/main" id="{221E2043-7CE9-4C28-A5BA-2FA30514D4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0" name="Text Box 130">
          <a:extLst>
            <a:ext uri="{FF2B5EF4-FFF2-40B4-BE49-F238E27FC236}">
              <a16:creationId xmlns:a16="http://schemas.microsoft.com/office/drawing/2014/main" id="{9E0AA965-3126-40C1-A433-AA57905128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1" name="Text Box 131">
          <a:extLst>
            <a:ext uri="{FF2B5EF4-FFF2-40B4-BE49-F238E27FC236}">
              <a16:creationId xmlns:a16="http://schemas.microsoft.com/office/drawing/2014/main" id="{353344EF-FE27-4A06-ABCE-364D5381E1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2" name="Text Box 132">
          <a:extLst>
            <a:ext uri="{FF2B5EF4-FFF2-40B4-BE49-F238E27FC236}">
              <a16:creationId xmlns:a16="http://schemas.microsoft.com/office/drawing/2014/main" id="{2769C932-B787-45AE-A529-2E0B349364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3" name="Text Box 133">
          <a:extLst>
            <a:ext uri="{FF2B5EF4-FFF2-40B4-BE49-F238E27FC236}">
              <a16:creationId xmlns:a16="http://schemas.microsoft.com/office/drawing/2014/main" id="{3FA858A6-C30E-427D-8F04-B52D24CE7E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4" name="Text Box 134">
          <a:extLst>
            <a:ext uri="{FF2B5EF4-FFF2-40B4-BE49-F238E27FC236}">
              <a16:creationId xmlns:a16="http://schemas.microsoft.com/office/drawing/2014/main" id="{FF2CA452-7ADE-49A9-8F7C-5BE7E8486D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5" name="Text Box 135">
          <a:extLst>
            <a:ext uri="{FF2B5EF4-FFF2-40B4-BE49-F238E27FC236}">
              <a16:creationId xmlns:a16="http://schemas.microsoft.com/office/drawing/2014/main" id="{35440AAE-5886-42AC-95BD-7F14C1E08D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6" name="Text Box 136">
          <a:extLst>
            <a:ext uri="{FF2B5EF4-FFF2-40B4-BE49-F238E27FC236}">
              <a16:creationId xmlns:a16="http://schemas.microsoft.com/office/drawing/2014/main" id="{1A01C569-96CC-4978-AB23-02AE7DC7F2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7" name="Text Box 137">
          <a:extLst>
            <a:ext uri="{FF2B5EF4-FFF2-40B4-BE49-F238E27FC236}">
              <a16:creationId xmlns:a16="http://schemas.microsoft.com/office/drawing/2014/main" id="{80A24EDB-C1D3-4111-B092-F2137B2B65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8" name="Text Box 138">
          <a:extLst>
            <a:ext uri="{FF2B5EF4-FFF2-40B4-BE49-F238E27FC236}">
              <a16:creationId xmlns:a16="http://schemas.microsoft.com/office/drawing/2014/main" id="{2BF99504-A971-4267-B46B-8C82328952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9" name="Text Box 139">
          <a:extLst>
            <a:ext uri="{FF2B5EF4-FFF2-40B4-BE49-F238E27FC236}">
              <a16:creationId xmlns:a16="http://schemas.microsoft.com/office/drawing/2014/main" id="{DC484708-C847-4B3A-A6F4-C13C31DF30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0" name="Text Box 140">
          <a:extLst>
            <a:ext uri="{FF2B5EF4-FFF2-40B4-BE49-F238E27FC236}">
              <a16:creationId xmlns:a16="http://schemas.microsoft.com/office/drawing/2014/main" id="{59D8F356-069B-4F9A-93A5-206018A717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1" name="Text Box 141">
          <a:extLst>
            <a:ext uri="{FF2B5EF4-FFF2-40B4-BE49-F238E27FC236}">
              <a16:creationId xmlns:a16="http://schemas.microsoft.com/office/drawing/2014/main" id="{08185EFC-130D-4045-A872-08ED2EF286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2" name="Text Box 142">
          <a:extLst>
            <a:ext uri="{FF2B5EF4-FFF2-40B4-BE49-F238E27FC236}">
              <a16:creationId xmlns:a16="http://schemas.microsoft.com/office/drawing/2014/main" id="{F8BAB69E-BC4D-4B94-A3AA-A06D6669A1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3" name="Text Box 143">
          <a:extLst>
            <a:ext uri="{FF2B5EF4-FFF2-40B4-BE49-F238E27FC236}">
              <a16:creationId xmlns:a16="http://schemas.microsoft.com/office/drawing/2014/main" id="{B923F11F-1A2B-4EB6-9256-69D0AEAF01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4" name="Text Box 144">
          <a:extLst>
            <a:ext uri="{FF2B5EF4-FFF2-40B4-BE49-F238E27FC236}">
              <a16:creationId xmlns:a16="http://schemas.microsoft.com/office/drawing/2014/main" id="{308DD116-FD8D-447A-85F2-4DCBDDB318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5" name="Text Box 145">
          <a:extLst>
            <a:ext uri="{FF2B5EF4-FFF2-40B4-BE49-F238E27FC236}">
              <a16:creationId xmlns:a16="http://schemas.microsoft.com/office/drawing/2014/main" id="{2294EB48-F605-4E8E-8A0E-1208AAEFC1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6" name="Text Box 146">
          <a:extLst>
            <a:ext uri="{FF2B5EF4-FFF2-40B4-BE49-F238E27FC236}">
              <a16:creationId xmlns:a16="http://schemas.microsoft.com/office/drawing/2014/main" id="{799A2ED2-43B9-4AD6-A5D9-5245B605E8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7" name="Text Box 147">
          <a:extLst>
            <a:ext uri="{FF2B5EF4-FFF2-40B4-BE49-F238E27FC236}">
              <a16:creationId xmlns:a16="http://schemas.microsoft.com/office/drawing/2014/main" id="{70C0D614-963F-4F82-B1BE-D56EB63176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8" name="Text Box 148">
          <a:extLst>
            <a:ext uri="{FF2B5EF4-FFF2-40B4-BE49-F238E27FC236}">
              <a16:creationId xmlns:a16="http://schemas.microsoft.com/office/drawing/2014/main" id="{0393F057-527D-419B-A7DD-3FC0B40FDD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9" name="Text Box 149">
          <a:extLst>
            <a:ext uri="{FF2B5EF4-FFF2-40B4-BE49-F238E27FC236}">
              <a16:creationId xmlns:a16="http://schemas.microsoft.com/office/drawing/2014/main" id="{98292F02-5CDC-4DC4-964F-39BE320AB8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0" name="Text Box 150">
          <a:extLst>
            <a:ext uri="{FF2B5EF4-FFF2-40B4-BE49-F238E27FC236}">
              <a16:creationId xmlns:a16="http://schemas.microsoft.com/office/drawing/2014/main" id="{88854BA9-0B6A-4D69-9E85-A1F78C7C18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1" name="Text Box 151">
          <a:extLst>
            <a:ext uri="{FF2B5EF4-FFF2-40B4-BE49-F238E27FC236}">
              <a16:creationId xmlns:a16="http://schemas.microsoft.com/office/drawing/2014/main" id="{99601CEA-6E5D-4455-B251-54C8E27B0C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2" name="Text Box 152">
          <a:extLst>
            <a:ext uri="{FF2B5EF4-FFF2-40B4-BE49-F238E27FC236}">
              <a16:creationId xmlns:a16="http://schemas.microsoft.com/office/drawing/2014/main" id="{409658A7-3A79-44E4-A9F4-CD529B71C6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3" name="Text Box 153">
          <a:extLst>
            <a:ext uri="{FF2B5EF4-FFF2-40B4-BE49-F238E27FC236}">
              <a16:creationId xmlns:a16="http://schemas.microsoft.com/office/drawing/2014/main" id="{CFC51568-6321-48F1-9DA4-0428940912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4" name="Text Box 154">
          <a:extLst>
            <a:ext uri="{FF2B5EF4-FFF2-40B4-BE49-F238E27FC236}">
              <a16:creationId xmlns:a16="http://schemas.microsoft.com/office/drawing/2014/main" id="{6C1412DD-B5E2-42F6-955C-5F81124A57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5" name="Text Box 155">
          <a:extLst>
            <a:ext uri="{FF2B5EF4-FFF2-40B4-BE49-F238E27FC236}">
              <a16:creationId xmlns:a16="http://schemas.microsoft.com/office/drawing/2014/main" id="{19E389FB-0B91-45B9-B7F4-EA3D61BEB5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6" name="Text Box 156">
          <a:extLst>
            <a:ext uri="{FF2B5EF4-FFF2-40B4-BE49-F238E27FC236}">
              <a16:creationId xmlns:a16="http://schemas.microsoft.com/office/drawing/2014/main" id="{9E4FA227-0A65-45B9-BFEA-CB4F03CC59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1FE18478-523E-4696-9158-C7D2664FEC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98B574F0-8644-44D6-B56E-A7A6D8D0D3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49" name="Text Box 3">
          <a:extLst>
            <a:ext uri="{FF2B5EF4-FFF2-40B4-BE49-F238E27FC236}">
              <a16:creationId xmlns:a16="http://schemas.microsoft.com/office/drawing/2014/main" id="{AF511872-4E98-41E1-821C-58F6CBBB83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0" name="Text Box 4">
          <a:extLst>
            <a:ext uri="{FF2B5EF4-FFF2-40B4-BE49-F238E27FC236}">
              <a16:creationId xmlns:a16="http://schemas.microsoft.com/office/drawing/2014/main" id="{5A6836A3-40DC-4AB4-A396-084DDC375A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1" name="Text Box 5">
          <a:extLst>
            <a:ext uri="{FF2B5EF4-FFF2-40B4-BE49-F238E27FC236}">
              <a16:creationId xmlns:a16="http://schemas.microsoft.com/office/drawing/2014/main" id="{A6A86011-EAAA-4AB5-92DF-9F3156EB0B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2" name="Text Box 6">
          <a:extLst>
            <a:ext uri="{FF2B5EF4-FFF2-40B4-BE49-F238E27FC236}">
              <a16:creationId xmlns:a16="http://schemas.microsoft.com/office/drawing/2014/main" id="{8BE60F99-95C2-4282-B260-942F40B826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3" name="Text Box 7">
          <a:extLst>
            <a:ext uri="{FF2B5EF4-FFF2-40B4-BE49-F238E27FC236}">
              <a16:creationId xmlns:a16="http://schemas.microsoft.com/office/drawing/2014/main" id="{83B5912A-EEB7-4AB7-9E79-FCB90CEB66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4" name="Text Box 8">
          <a:extLst>
            <a:ext uri="{FF2B5EF4-FFF2-40B4-BE49-F238E27FC236}">
              <a16:creationId xmlns:a16="http://schemas.microsoft.com/office/drawing/2014/main" id="{B9E6089C-7EE8-474C-B7FA-CF040B7DB5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5" name="Text Box 9">
          <a:extLst>
            <a:ext uri="{FF2B5EF4-FFF2-40B4-BE49-F238E27FC236}">
              <a16:creationId xmlns:a16="http://schemas.microsoft.com/office/drawing/2014/main" id="{F3D85285-997F-4679-B77E-A2BFAA19E5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6" name="Text Box 10">
          <a:extLst>
            <a:ext uri="{FF2B5EF4-FFF2-40B4-BE49-F238E27FC236}">
              <a16:creationId xmlns:a16="http://schemas.microsoft.com/office/drawing/2014/main" id="{79A49CF2-D74C-48A9-9E06-4362D3C858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7" name="Text Box 11">
          <a:extLst>
            <a:ext uri="{FF2B5EF4-FFF2-40B4-BE49-F238E27FC236}">
              <a16:creationId xmlns:a16="http://schemas.microsoft.com/office/drawing/2014/main" id="{6FD95823-539F-4797-966D-2D8371592B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8" name="Text Box 12">
          <a:extLst>
            <a:ext uri="{FF2B5EF4-FFF2-40B4-BE49-F238E27FC236}">
              <a16:creationId xmlns:a16="http://schemas.microsoft.com/office/drawing/2014/main" id="{88115C53-DF16-4893-BB7A-B8DA21CAFD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9" name="Text Box 13">
          <a:extLst>
            <a:ext uri="{FF2B5EF4-FFF2-40B4-BE49-F238E27FC236}">
              <a16:creationId xmlns:a16="http://schemas.microsoft.com/office/drawing/2014/main" id="{5B8596AB-9429-4DB2-A013-C6D55F5889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0" name="Text Box 14">
          <a:extLst>
            <a:ext uri="{FF2B5EF4-FFF2-40B4-BE49-F238E27FC236}">
              <a16:creationId xmlns:a16="http://schemas.microsoft.com/office/drawing/2014/main" id="{31714FAF-C869-417B-8FAA-A30D0CC784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1" name="Text Box 15">
          <a:extLst>
            <a:ext uri="{FF2B5EF4-FFF2-40B4-BE49-F238E27FC236}">
              <a16:creationId xmlns:a16="http://schemas.microsoft.com/office/drawing/2014/main" id="{8E916BF0-8753-4CAC-9AB4-CB06E25F7F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2" name="Text Box 16">
          <a:extLst>
            <a:ext uri="{FF2B5EF4-FFF2-40B4-BE49-F238E27FC236}">
              <a16:creationId xmlns:a16="http://schemas.microsoft.com/office/drawing/2014/main" id="{1AC41931-DA74-40B5-9268-43967D05AD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3" name="Text Box 18">
          <a:extLst>
            <a:ext uri="{FF2B5EF4-FFF2-40B4-BE49-F238E27FC236}">
              <a16:creationId xmlns:a16="http://schemas.microsoft.com/office/drawing/2014/main" id="{B7C2C9DA-4C65-41D1-B958-A92D23DB92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4" name="Text Box 19">
          <a:extLst>
            <a:ext uri="{FF2B5EF4-FFF2-40B4-BE49-F238E27FC236}">
              <a16:creationId xmlns:a16="http://schemas.microsoft.com/office/drawing/2014/main" id="{AD67293D-45EC-4C09-998B-80F62595E3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5" name="Text Box 20">
          <a:extLst>
            <a:ext uri="{FF2B5EF4-FFF2-40B4-BE49-F238E27FC236}">
              <a16:creationId xmlns:a16="http://schemas.microsoft.com/office/drawing/2014/main" id="{223B7CAA-ADBE-4B19-AAB7-09D7ED9B49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6" name="Text Box 21">
          <a:extLst>
            <a:ext uri="{FF2B5EF4-FFF2-40B4-BE49-F238E27FC236}">
              <a16:creationId xmlns:a16="http://schemas.microsoft.com/office/drawing/2014/main" id="{0CDD1086-BA78-46DD-92D7-59D9CCBC5B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7" name="Text Box 22">
          <a:extLst>
            <a:ext uri="{FF2B5EF4-FFF2-40B4-BE49-F238E27FC236}">
              <a16:creationId xmlns:a16="http://schemas.microsoft.com/office/drawing/2014/main" id="{4119EE9A-B969-4355-B37E-CADDB1CB5C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8" name="Text Box 23">
          <a:extLst>
            <a:ext uri="{FF2B5EF4-FFF2-40B4-BE49-F238E27FC236}">
              <a16:creationId xmlns:a16="http://schemas.microsoft.com/office/drawing/2014/main" id="{7BDBEC39-BEC7-414A-AD5C-8A50FECA31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9" name="Text Box 24">
          <a:extLst>
            <a:ext uri="{FF2B5EF4-FFF2-40B4-BE49-F238E27FC236}">
              <a16:creationId xmlns:a16="http://schemas.microsoft.com/office/drawing/2014/main" id="{78F4BD7E-6C52-44A5-B825-FC65E8860A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0" name="Text Box 25">
          <a:extLst>
            <a:ext uri="{FF2B5EF4-FFF2-40B4-BE49-F238E27FC236}">
              <a16:creationId xmlns:a16="http://schemas.microsoft.com/office/drawing/2014/main" id="{2F0FEB11-2F05-4704-A61F-0CC649A9AC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1" name="Text Box 26">
          <a:extLst>
            <a:ext uri="{FF2B5EF4-FFF2-40B4-BE49-F238E27FC236}">
              <a16:creationId xmlns:a16="http://schemas.microsoft.com/office/drawing/2014/main" id="{35D00259-4EA9-4ED3-A8FE-3262B3769D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2" name="Text Box 27">
          <a:extLst>
            <a:ext uri="{FF2B5EF4-FFF2-40B4-BE49-F238E27FC236}">
              <a16:creationId xmlns:a16="http://schemas.microsoft.com/office/drawing/2014/main" id="{892E3DC3-24F3-4963-B907-00E21F7932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3" name="Text Box 28">
          <a:extLst>
            <a:ext uri="{FF2B5EF4-FFF2-40B4-BE49-F238E27FC236}">
              <a16:creationId xmlns:a16="http://schemas.microsoft.com/office/drawing/2014/main" id="{A3DF67F8-4923-4419-8B93-B475988275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4" name="Text Box 29">
          <a:extLst>
            <a:ext uri="{FF2B5EF4-FFF2-40B4-BE49-F238E27FC236}">
              <a16:creationId xmlns:a16="http://schemas.microsoft.com/office/drawing/2014/main" id="{65177ED4-2810-4525-BD2F-6DBC5EE730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5" name="Text Box 30">
          <a:extLst>
            <a:ext uri="{FF2B5EF4-FFF2-40B4-BE49-F238E27FC236}">
              <a16:creationId xmlns:a16="http://schemas.microsoft.com/office/drawing/2014/main" id="{A95DD058-EF70-4483-B9D2-0B727CAF9E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6" name="Text Box 31">
          <a:extLst>
            <a:ext uri="{FF2B5EF4-FFF2-40B4-BE49-F238E27FC236}">
              <a16:creationId xmlns:a16="http://schemas.microsoft.com/office/drawing/2014/main" id="{5C2B41E0-369A-4315-9624-0479E4C8A1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7" name="Text Box 32">
          <a:extLst>
            <a:ext uri="{FF2B5EF4-FFF2-40B4-BE49-F238E27FC236}">
              <a16:creationId xmlns:a16="http://schemas.microsoft.com/office/drawing/2014/main" id="{CA40349A-1054-4A4F-BF3F-F3AEB88162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8" name="Text Box 33">
          <a:extLst>
            <a:ext uri="{FF2B5EF4-FFF2-40B4-BE49-F238E27FC236}">
              <a16:creationId xmlns:a16="http://schemas.microsoft.com/office/drawing/2014/main" id="{CCF91205-9567-4AB8-86B2-7487249931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9" name="Text Box 34">
          <a:extLst>
            <a:ext uri="{FF2B5EF4-FFF2-40B4-BE49-F238E27FC236}">
              <a16:creationId xmlns:a16="http://schemas.microsoft.com/office/drawing/2014/main" id="{BABD1F9C-0894-4C9E-927E-EC64337F5A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0" name="Text Box 35">
          <a:extLst>
            <a:ext uri="{FF2B5EF4-FFF2-40B4-BE49-F238E27FC236}">
              <a16:creationId xmlns:a16="http://schemas.microsoft.com/office/drawing/2014/main" id="{D996249F-6B13-493B-B918-CEC916BA07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1" name="Text Box 36">
          <a:extLst>
            <a:ext uri="{FF2B5EF4-FFF2-40B4-BE49-F238E27FC236}">
              <a16:creationId xmlns:a16="http://schemas.microsoft.com/office/drawing/2014/main" id="{FBC3CE5F-6A1D-4A57-B820-9C8B06FBA6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2" name="Text Box 37">
          <a:extLst>
            <a:ext uri="{FF2B5EF4-FFF2-40B4-BE49-F238E27FC236}">
              <a16:creationId xmlns:a16="http://schemas.microsoft.com/office/drawing/2014/main" id="{73A88652-B769-4B49-8D0B-85EF7E889A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3" name="Text Box 38">
          <a:extLst>
            <a:ext uri="{FF2B5EF4-FFF2-40B4-BE49-F238E27FC236}">
              <a16:creationId xmlns:a16="http://schemas.microsoft.com/office/drawing/2014/main" id="{8BF5A7A8-2431-4FBD-9C84-AA2E642D58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4" name="Text Box 39">
          <a:extLst>
            <a:ext uri="{FF2B5EF4-FFF2-40B4-BE49-F238E27FC236}">
              <a16:creationId xmlns:a16="http://schemas.microsoft.com/office/drawing/2014/main" id="{84AAED7C-FC79-4A03-AB99-03C28988BF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5" name="Text Box 40">
          <a:extLst>
            <a:ext uri="{FF2B5EF4-FFF2-40B4-BE49-F238E27FC236}">
              <a16:creationId xmlns:a16="http://schemas.microsoft.com/office/drawing/2014/main" id="{27019E4F-5D4D-4501-A3C7-CEE48EB7E9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6" name="Text Box 41">
          <a:extLst>
            <a:ext uri="{FF2B5EF4-FFF2-40B4-BE49-F238E27FC236}">
              <a16:creationId xmlns:a16="http://schemas.microsoft.com/office/drawing/2014/main" id="{3C133D82-A03B-4699-9442-0287210326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7" name="Text Box 42">
          <a:extLst>
            <a:ext uri="{FF2B5EF4-FFF2-40B4-BE49-F238E27FC236}">
              <a16:creationId xmlns:a16="http://schemas.microsoft.com/office/drawing/2014/main" id="{C8E39934-7714-4B09-B92A-1A2F5B3816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8" name="Text Box 43">
          <a:extLst>
            <a:ext uri="{FF2B5EF4-FFF2-40B4-BE49-F238E27FC236}">
              <a16:creationId xmlns:a16="http://schemas.microsoft.com/office/drawing/2014/main" id="{B82D49EE-BBCF-468A-8E20-347B484A0D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9" name="Text Box 44">
          <a:extLst>
            <a:ext uri="{FF2B5EF4-FFF2-40B4-BE49-F238E27FC236}">
              <a16:creationId xmlns:a16="http://schemas.microsoft.com/office/drawing/2014/main" id="{F487A69C-2F7C-4806-A6A1-18019572AC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0" name="Text Box 45">
          <a:extLst>
            <a:ext uri="{FF2B5EF4-FFF2-40B4-BE49-F238E27FC236}">
              <a16:creationId xmlns:a16="http://schemas.microsoft.com/office/drawing/2014/main" id="{FF1CBC60-A762-4035-AC1C-789CC8C742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1" name="Text Box 46">
          <a:extLst>
            <a:ext uri="{FF2B5EF4-FFF2-40B4-BE49-F238E27FC236}">
              <a16:creationId xmlns:a16="http://schemas.microsoft.com/office/drawing/2014/main" id="{860B16E3-6D59-4A29-8530-B328AA8AB1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2" name="Text Box 47">
          <a:extLst>
            <a:ext uri="{FF2B5EF4-FFF2-40B4-BE49-F238E27FC236}">
              <a16:creationId xmlns:a16="http://schemas.microsoft.com/office/drawing/2014/main" id="{2F3B48B4-CA7A-4549-9510-A76A91311C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3" name="Text Box 48">
          <a:extLst>
            <a:ext uri="{FF2B5EF4-FFF2-40B4-BE49-F238E27FC236}">
              <a16:creationId xmlns:a16="http://schemas.microsoft.com/office/drawing/2014/main" id="{42AEFD28-C523-4458-A446-0D1E584B3F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4" name="Text Box 49">
          <a:extLst>
            <a:ext uri="{FF2B5EF4-FFF2-40B4-BE49-F238E27FC236}">
              <a16:creationId xmlns:a16="http://schemas.microsoft.com/office/drawing/2014/main" id="{51DF9FA2-99C5-4D5D-9271-3885C3F250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5" name="Text Box 50">
          <a:extLst>
            <a:ext uri="{FF2B5EF4-FFF2-40B4-BE49-F238E27FC236}">
              <a16:creationId xmlns:a16="http://schemas.microsoft.com/office/drawing/2014/main" id="{D25A27F4-A921-41A1-A3B5-B122BF0C51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6" name="Text Box 51">
          <a:extLst>
            <a:ext uri="{FF2B5EF4-FFF2-40B4-BE49-F238E27FC236}">
              <a16:creationId xmlns:a16="http://schemas.microsoft.com/office/drawing/2014/main" id="{46259F10-7358-43B4-B51E-557BAC91B1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7" name="Text Box 52">
          <a:extLst>
            <a:ext uri="{FF2B5EF4-FFF2-40B4-BE49-F238E27FC236}">
              <a16:creationId xmlns:a16="http://schemas.microsoft.com/office/drawing/2014/main" id="{D0592AAE-37D6-4374-B87D-D4B6EE723D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8" name="Text Box 53">
          <a:extLst>
            <a:ext uri="{FF2B5EF4-FFF2-40B4-BE49-F238E27FC236}">
              <a16:creationId xmlns:a16="http://schemas.microsoft.com/office/drawing/2014/main" id="{D239B720-7BBA-438C-87BB-EFEAD62DA7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9" name="Text Box 54">
          <a:extLst>
            <a:ext uri="{FF2B5EF4-FFF2-40B4-BE49-F238E27FC236}">
              <a16:creationId xmlns:a16="http://schemas.microsoft.com/office/drawing/2014/main" id="{0E12012F-7145-46E0-9B05-9F93251693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0" name="Text Box 55">
          <a:extLst>
            <a:ext uri="{FF2B5EF4-FFF2-40B4-BE49-F238E27FC236}">
              <a16:creationId xmlns:a16="http://schemas.microsoft.com/office/drawing/2014/main" id="{F26AA57E-55B3-4932-BA2F-B092F184B3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1" name="Text Box 56">
          <a:extLst>
            <a:ext uri="{FF2B5EF4-FFF2-40B4-BE49-F238E27FC236}">
              <a16:creationId xmlns:a16="http://schemas.microsoft.com/office/drawing/2014/main" id="{2C3D8631-2A06-4A74-B57C-F5AC01B480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2" name="Text Box 57">
          <a:extLst>
            <a:ext uri="{FF2B5EF4-FFF2-40B4-BE49-F238E27FC236}">
              <a16:creationId xmlns:a16="http://schemas.microsoft.com/office/drawing/2014/main" id="{54020937-9040-4F32-960A-E1784155DE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3" name="Text Box 58">
          <a:extLst>
            <a:ext uri="{FF2B5EF4-FFF2-40B4-BE49-F238E27FC236}">
              <a16:creationId xmlns:a16="http://schemas.microsoft.com/office/drawing/2014/main" id="{20628BDB-BAF7-4D20-863C-604565451F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4" name="Text Box 59">
          <a:extLst>
            <a:ext uri="{FF2B5EF4-FFF2-40B4-BE49-F238E27FC236}">
              <a16:creationId xmlns:a16="http://schemas.microsoft.com/office/drawing/2014/main" id="{B034DCF5-48E5-4472-BB48-93385FC278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5" name="Text Box 60">
          <a:extLst>
            <a:ext uri="{FF2B5EF4-FFF2-40B4-BE49-F238E27FC236}">
              <a16:creationId xmlns:a16="http://schemas.microsoft.com/office/drawing/2014/main" id="{AF79F86C-098B-46B2-AA47-3E7280D594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6" name="Text Box 61">
          <a:extLst>
            <a:ext uri="{FF2B5EF4-FFF2-40B4-BE49-F238E27FC236}">
              <a16:creationId xmlns:a16="http://schemas.microsoft.com/office/drawing/2014/main" id="{7E52403F-B5BA-4312-B10D-95F057ACA6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7" name="Text Box 62">
          <a:extLst>
            <a:ext uri="{FF2B5EF4-FFF2-40B4-BE49-F238E27FC236}">
              <a16:creationId xmlns:a16="http://schemas.microsoft.com/office/drawing/2014/main" id="{43302465-C940-4EFB-9BD5-B5DF721B80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8" name="Text Box 63">
          <a:extLst>
            <a:ext uri="{FF2B5EF4-FFF2-40B4-BE49-F238E27FC236}">
              <a16:creationId xmlns:a16="http://schemas.microsoft.com/office/drawing/2014/main" id="{8DFB5A31-1590-494B-BB4A-FE4F5FE205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9" name="Text Box 64">
          <a:extLst>
            <a:ext uri="{FF2B5EF4-FFF2-40B4-BE49-F238E27FC236}">
              <a16:creationId xmlns:a16="http://schemas.microsoft.com/office/drawing/2014/main" id="{E0CE21AE-3BB4-4D6C-B3C5-9EF3B58A88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0" name="Text Box 65">
          <a:extLst>
            <a:ext uri="{FF2B5EF4-FFF2-40B4-BE49-F238E27FC236}">
              <a16:creationId xmlns:a16="http://schemas.microsoft.com/office/drawing/2014/main" id="{27EBF4EE-107C-426C-B5D1-E761647AFA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1" name="Text Box 66">
          <a:extLst>
            <a:ext uri="{FF2B5EF4-FFF2-40B4-BE49-F238E27FC236}">
              <a16:creationId xmlns:a16="http://schemas.microsoft.com/office/drawing/2014/main" id="{197535C1-4AC0-4282-AC9A-64E6FFD416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2" name="Text Box 67">
          <a:extLst>
            <a:ext uri="{FF2B5EF4-FFF2-40B4-BE49-F238E27FC236}">
              <a16:creationId xmlns:a16="http://schemas.microsoft.com/office/drawing/2014/main" id="{1BCCC420-D8F7-4EA3-BB29-0D5619880F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3" name="Text Box 68">
          <a:extLst>
            <a:ext uri="{FF2B5EF4-FFF2-40B4-BE49-F238E27FC236}">
              <a16:creationId xmlns:a16="http://schemas.microsoft.com/office/drawing/2014/main" id="{375DD8FC-F382-4865-8DAC-B788495C01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4" name="Text Box 69">
          <a:extLst>
            <a:ext uri="{FF2B5EF4-FFF2-40B4-BE49-F238E27FC236}">
              <a16:creationId xmlns:a16="http://schemas.microsoft.com/office/drawing/2014/main" id="{747D9CA9-DA64-4582-A0C4-B1B6FACE1C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5" name="Text Box 70">
          <a:extLst>
            <a:ext uri="{FF2B5EF4-FFF2-40B4-BE49-F238E27FC236}">
              <a16:creationId xmlns:a16="http://schemas.microsoft.com/office/drawing/2014/main" id="{D727169C-95D2-40A7-9C79-910D6FA715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6" name="Text Box 71">
          <a:extLst>
            <a:ext uri="{FF2B5EF4-FFF2-40B4-BE49-F238E27FC236}">
              <a16:creationId xmlns:a16="http://schemas.microsoft.com/office/drawing/2014/main" id="{FEBDA922-6122-470C-92CB-6F2B3D5EF1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7" name="Text Box 72">
          <a:extLst>
            <a:ext uri="{FF2B5EF4-FFF2-40B4-BE49-F238E27FC236}">
              <a16:creationId xmlns:a16="http://schemas.microsoft.com/office/drawing/2014/main" id="{3CDEE04E-C65E-4C70-9D40-5898B16ECD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8" name="Text Box 73">
          <a:extLst>
            <a:ext uri="{FF2B5EF4-FFF2-40B4-BE49-F238E27FC236}">
              <a16:creationId xmlns:a16="http://schemas.microsoft.com/office/drawing/2014/main" id="{8D0BCFC7-998E-45A2-B6FA-A1A5E328CA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9" name="Text Box 74">
          <a:extLst>
            <a:ext uri="{FF2B5EF4-FFF2-40B4-BE49-F238E27FC236}">
              <a16:creationId xmlns:a16="http://schemas.microsoft.com/office/drawing/2014/main" id="{CE8AB213-CD27-4CFB-9FDA-91BD0D9ACD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0" name="Text Box 75">
          <a:extLst>
            <a:ext uri="{FF2B5EF4-FFF2-40B4-BE49-F238E27FC236}">
              <a16:creationId xmlns:a16="http://schemas.microsoft.com/office/drawing/2014/main" id="{4149E538-8A8A-467F-8EE7-A5F71CA9C1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1" name="Text Box 76">
          <a:extLst>
            <a:ext uri="{FF2B5EF4-FFF2-40B4-BE49-F238E27FC236}">
              <a16:creationId xmlns:a16="http://schemas.microsoft.com/office/drawing/2014/main" id="{A373B337-C982-4319-8757-503B8DB68B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2" name="Text Box 77">
          <a:extLst>
            <a:ext uri="{FF2B5EF4-FFF2-40B4-BE49-F238E27FC236}">
              <a16:creationId xmlns:a16="http://schemas.microsoft.com/office/drawing/2014/main" id="{A0E28A66-A3E6-4B3B-87ED-987D6D4862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3" name="Text Box 78">
          <a:extLst>
            <a:ext uri="{FF2B5EF4-FFF2-40B4-BE49-F238E27FC236}">
              <a16:creationId xmlns:a16="http://schemas.microsoft.com/office/drawing/2014/main" id="{EF21B17F-3FBE-49F2-8BD7-8D61FB541D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4" name="Text Box 79">
          <a:extLst>
            <a:ext uri="{FF2B5EF4-FFF2-40B4-BE49-F238E27FC236}">
              <a16:creationId xmlns:a16="http://schemas.microsoft.com/office/drawing/2014/main" id="{4CA4609B-AC35-4CA6-B483-3E690620BA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5" name="Text Box 80">
          <a:extLst>
            <a:ext uri="{FF2B5EF4-FFF2-40B4-BE49-F238E27FC236}">
              <a16:creationId xmlns:a16="http://schemas.microsoft.com/office/drawing/2014/main" id="{2FB057C2-2E4D-4092-AB14-73B95D8BBB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6" name="Text Box 81">
          <a:extLst>
            <a:ext uri="{FF2B5EF4-FFF2-40B4-BE49-F238E27FC236}">
              <a16:creationId xmlns:a16="http://schemas.microsoft.com/office/drawing/2014/main" id="{2B067E95-F8C4-4AF7-B4BE-BBC7B589F4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7" name="Text Box 82">
          <a:extLst>
            <a:ext uri="{FF2B5EF4-FFF2-40B4-BE49-F238E27FC236}">
              <a16:creationId xmlns:a16="http://schemas.microsoft.com/office/drawing/2014/main" id="{84D7E3E2-1A68-45E4-9B82-56E9EDDB91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8" name="Text Box 83">
          <a:extLst>
            <a:ext uri="{FF2B5EF4-FFF2-40B4-BE49-F238E27FC236}">
              <a16:creationId xmlns:a16="http://schemas.microsoft.com/office/drawing/2014/main" id="{35C2B923-EA88-4386-A8FC-9B040C8C39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9" name="Text Box 84">
          <a:extLst>
            <a:ext uri="{FF2B5EF4-FFF2-40B4-BE49-F238E27FC236}">
              <a16:creationId xmlns:a16="http://schemas.microsoft.com/office/drawing/2014/main" id="{D0C7DBCD-D41B-4F32-B7B1-AC3B8BE9E8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0" name="Text Box 85">
          <a:extLst>
            <a:ext uri="{FF2B5EF4-FFF2-40B4-BE49-F238E27FC236}">
              <a16:creationId xmlns:a16="http://schemas.microsoft.com/office/drawing/2014/main" id="{7718FE36-0051-4BEB-B9D1-0548131450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1" name="Text Box 86">
          <a:extLst>
            <a:ext uri="{FF2B5EF4-FFF2-40B4-BE49-F238E27FC236}">
              <a16:creationId xmlns:a16="http://schemas.microsoft.com/office/drawing/2014/main" id="{9D987FB9-A40C-45C5-AB86-D5F0100691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2" name="Text Box 87">
          <a:extLst>
            <a:ext uri="{FF2B5EF4-FFF2-40B4-BE49-F238E27FC236}">
              <a16:creationId xmlns:a16="http://schemas.microsoft.com/office/drawing/2014/main" id="{7D564D90-23AE-41B8-A33B-C65E54DDA3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3" name="Text Box 88">
          <a:extLst>
            <a:ext uri="{FF2B5EF4-FFF2-40B4-BE49-F238E27FC236}">
              <a16:creationId xmlns:a16="http://schemas.microsoft.com/office/drawing/2014/main" id="{65A1692D-C2BC-4267-8B2B-19DE735B16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4" name="Text Box 89">
          <a:extLst>
            <a:ext uri="{FF2B5EF4-FFF2-40B4-BE49-F238E27FC236}">
              <a16:creationId xmlns:a16="http://schemas.microsoft.com/office/drawing/2014/main" id="{54CE559E-1921-4158-BCDC-327CEBBAF1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5" name="Text Box 90">
          <a:extLst>
            <a:ext uri="{FF2B5EF4-FFF2-40B4-BE49-F238E27FC236}">
              <a16:creationId xmlns:a16="http://schemas.microsoft.com/office/drawing/2014/main" id="{D0555E8E-E4D4-41E3-B60B-7F7CC463B0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6" name="Text Box 91">
          <a:extLst>
            <a:ext uri="{FF2B5EF4-FFF2-40B4-BE49-F238E27FC236}">
              <a16:creationId xmlns:a16="http://schemas.microsoft.com/office/drawing/2014/main" id="{318E344C-AFE7-41A0-84D9-14B21FCD39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7" name="Text Box 92">
          <a:extLst>
            <a:ext uri="{FF2B5EF4-FFF2-40B4-BE49-F238E27FC236}">
              <a16:creationId xmlns:a16="http://schemas.microsoft.com/office/drawing/2014/main" id="{C9C89216-AF90-47C1-BFCC-7C5C8707C8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8" name="Text Box 93">
          <a:extLst>
            <a:ext uri="{FF2B5EF4-FFF2-40B4-BE49-F238E27FC236}">
              <a16:creationId xmlns:a16="http://schemas.microsoft.com/office/drawing/2014/main" id="{2E15CCF0-CB93-4B56-993B-A5B0FF2C44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9" name="Text Box 94">
          <a:extLst>
            <a:ext uri="{FF2B5EF4-FFF2-40B4-BE49-F238E27FC236}">
              <a16:creationId xmlns:a16="http://schemas.microsoft.com/office/drawing/2014/main" id="{1AE4DA54-6D97-4213-A6A2-4D18DD5C7B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0" name="Text Box 95">
          <a:extLst>
            <a:ext uri="{FF2B5EF4-FFF2-40B4-BE49-F238E27FC236}">
              <a16:creationId xmlns:a16="http://schemas.microsoft.com/office/drawing/2014/main" id="{2774BBBB-3239-4D6B-B362-4BA829784C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1" name="Text Box 96">
          <a:extLst>
            <a:ext uri="{FF2B5EF4-FFF2-40B4-BE49-F238E27FC236}">
              <a16:creationId xmlns:a16="http://schemas.microsoft.com/office/drawing/2014/main" id="{66008841-4B0F-4B23-8AA5-A16DBDB97C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2" name="Text Box 97">
          <a:extLst>
            <a:ext uri="{FF2B5EF4-FFF2-40B4-BE49-F238E27FC236}">
              <a16:creationId xmlns:a16="http://schemas.microsoft.com/office/drawing/2014/main" id="{B471E82A-1BB8-489B-A5FF-5D4245D2A4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3" name="Text Box 98">
          <a:extLst>
            <a:ext uri="{FF2B5EF4-FFF2-40B4-BE49-F238E27FC236}">
              <a16:creationId xmlns:a16="http://schemas.microsoft.com/office/drawing/2014/main" id="{13827D3D-5BC6-47BD-B28A-D7DA1DF75B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4" name="Text Box 99">
          <a:extLst>
            <a:ext uri="{FF2B5EF4-FFF2-40B4-BE49-F238E27FC236}">
              <a16:creationId xmlns:a16="http://schemas.microsoft.com/office/drawing/2014/main" id="{EF5A7CBD-66B5-49AA-9248-560AD43704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5" name="Text Box 100">
          <a:extLst>
            <a:ext uri="{FF2B5EF4-FFF2-40B4-BE49-F238E27FC236}">
              <a16:creationId xmlns:a16="http://schemas.microsoft.com/office/drawing/2014/main" id="{33C43D7E-135A-42DA-BBCE-7B9C5F78AB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6" name="Text Box 101">
          <a:extLst>
            <a:ext uri="{FF2B5EF4-FFF2-40B4-BE49-F238E27FC236}">
              <a16:creationId xmlns:a16="http://schemas.microsoft.com/office/drawing/2014/main" id="{88868C63-8FB7-4C2F-B478-DDCA61E65F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7" name="Text Box 102">
          <a:extLst>
            <a:ext uri="{FF2B5EF4-FFF2-40B4-BE49-F238E27FC236}">
              <a16:creationId xmlns:a16="http://schemas.microsoft.com/office/drawing/2014/main" id="{4441DBF6-5CD9-481D-93D4-F132A47F8E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8" name="Text Box 103">
          <a:extLst>
            <a:ext uri="{FF2B5EF4-FFF2-40B4-BE49-F238E27FC236}">
              <a16:creationId xmlns:a16="http://schemas.microsoft.com/office/drawing/2014/main" id="{8B72CFCE-F58A-4A20-91F9-23231A9425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9" name="Text Box 104">
          <a:extLst>
            <a:ext uri="{FF2B5EF4-FFF2-40B4-BE49-F238E27FC236}">
              <a16:creationId xmlns:a16="http://schemas.microsoft.com/office/drawing/2014/main" id="{5223C8D7-FA28-4697-88D8-0EAB197650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0" name="Text Box 105">
          <a:extLst>
            <a:ext uri="{FF2B5EF4-FFF2-40B4-BE49-F238E27FC236}">
              <a16:creationId xmlns:a16="http://schemas.microsoft.com/office/drawing/2014/main" id="{1EBA242D-A0EA-4B3B-A41A-39C8E24406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1" name="Text Box 106">
          <a:extLst>
            <a:ext uri="{FF2B5EF4-FFF2-40B4-BE49-F238E27FC236}">
              <a16:creationId xmlns:a16="http://schemas.microsoft.com/office/drawing/2014/main" id="{13F962AA-5C9C-4A12-869C-2B630BF02E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2" name="Text Box 107">
          <a:extLst>
            <a:ext uri="{FF2B5EF4-FFF2-40B4-BE49-F238E27FC236}">
              <a16:creationId xmlns:a16="http://schemas.microsoft.com/office/drawing/2014/main" id="{C328F792-563E-4A31-AA2A-75431FCB3D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3" name="Text Box 108">
          <a:extLst>
            <a:ext uri="{FF2B5EF4-FFF2-40B4-BE49-F238E27FC236}">
              <a16:creationId xmlns:a16="http://schemas.microsoft.com/office/drawing/2014/main" id="{ACC5C3CA-A8A4-4FE7-A215-BBD7CF9C5E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4" name="Text Box 109">
          <a:extLst>
            <a:ext uri="{FF2B5EF4-FFF2-40B4-BE49-F238E27FC236}">
              <a16:creationId xmlns:a16="http://schemas.microsoft.com/office/drawing/2014/main" id="{E6C8C270-8475-4BA7-BEDD-9FB6AA5F2B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5" name="Text Box 110">
          <a:extLst>
            <a:ext uri="{FF2B5EF4-FFF2-40B4-BE49-F238E27FC236}">
              <a16:creationId xmlns:a16="http://schemas.microsoft.com/office/drawing/2014/main" id="{8E542B64-EDA9-4A4F-B6C2-D6B5232B29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6" name="Text Box 111">
          <a:extLst>
            <a:ext uri="{FF2B5EF4-FFF2-40B4-BE49-F238E27FC236}">
              <a16:creationId xmlns:a16="http://schemas.microsoft.com/office/drawing/2014/main" id="{F9AC1EAE-A14F-4333-B11B-278DCFA57B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7" name="Text Box 112">
          <a:extLst>
            <a:ext uri="{FF2B5EF4-FFF2-40B4-BE49-F238E27FC236}">
              <a16:creationId xmlns:a16="http://schemas.microsoft.com/office/drawing/2014/main" id="{71ED43FE-D78C-4DE5-AFB0-1E97F2B4BE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8" name="Text Box 113">
          <a:extLst>
            <a:ext uri="{FF2B5EF4-FFF2-40B4-BE49-F238E27FC236}">
              <a16:creationId xmlns:a16="http://schemas.microsoft.com/office/drawing/2014/main" id="{1CD6E818-2754-4121-B985-C463C0BF4A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9" name="Text Box 114">
          <a:extLst>
            <a:ext uri="{FF2B5EF4-FFF2-40B4-BE49-F238E27FC236}">
              <a16:creationId xmlns:a16="http://schemas.microsoft.com/office/drawing/2014/main" id="{4F573031-BEDA-448C-AF4E-41D65F03F0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0" name="Text Box 115">
          <a:extLst>
            <a:ext uri="{FF2B5EF4-FFF2-40B4-BE49-F238E27FC236}">
              <a16:creationId xmlns:a16="http://schemas.microsoft.com/office/drawing/2014/main" id="{24D3E4A3-D89F-42D7-A65C-DE41341225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1" name="Text Box 116">
          <a:extLst>
            <a:ext uri="{FF2B5EF4-FFF2-40B4-BE49-F238E27FC236}">
              <a16:creationId xmlns:a16="http://schemas.microsoft.com/office/drawing/2014/main" id="{75E20BAE-05C4-4F21-B34B-29A61FFD9D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2" name="Text Box 117">
          <a:extLst>
            <a:ext uri="{FF2B5EF4-FFF2-40B4-BE49-F238E27FC236}">
              <a16:creationId xmlns:a16="http://schemas.microsoft.com/office/drawing/2014/main" id="{E9092AAF-FC8E-43FE-85C4-39D935A790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3" name="Text Box 118">
          <a:extLst>
            <a:ext uri="{FF2B5EF4-FFF2-40B4-BE49-F238E27FC236}">
              <a16:creationId xmlns:a16="http://schemas.microsoft.com/office/drawing/2014/main" id="{02162543-16BC-42CA-9FFC-15BE8015D0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4" name="Text Box 119">
          <a:extLst>
            <a:ext uri="{FF2B5EF4-FFF2-40B4-BE49-F238E27FC236}">
              <a16:creationId xmlns:a16="http://schemas.microsoft.com/office/drawing/2014/main" id="{364BE6A8-DB57-42B9-9383-BA6148383F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5" name="Text Box 120">
          <a:extLst>
            <a:ext uri="{FF2B5EF4-FFF2-40B4-BE49-F238E27FC236}">
              <a16:creationId xmlns:a16="http://schemas.microsoft.com/office/drawing/2014/main" id="{69F346AF-429E-4C1E-81B1-03E4483008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6" name="Text Box 121">
          <a:extLst>
            <a:ext uri="{FF2B5EF4-FFF2-40B4-BE49-F238E27FC236}">
              <a16:creationId xmlns:a16="http://schemas.microsoft.com/office/drawing/2014/main" id="{C9EEF2F2-26C8-4971-88DC-061E2A938F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7" name="Text Box 122">
          <a:extLst>
            <a:ext uri="{FF2B5EF4-FFF2-40B4-BE49-F238E27FC236}">
              <a16:creationId xmlns:a16="http://schemas.microsoft.com/office/drawing/2014/main" id="{E9174675-B8CD-4D20-883F-EC6989F323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8" name="Text Box 123">
          <a:extLst>
            <a:ext uri="{FF2B5EF4-FFF2-40B4-BE49-F238E27FC236}">
              <a16:creationId xmlns:a16="http://schemas.microsoft.com/office/drawing/2014/main" id="{2C7F9E68-A927-4F92-A9F3-C4CB9C53EA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9" name="Text Box 124">
          <a:extLst>
            <a:ext uri="{FF2B5EF4-FFF2-40B4-BE49-F238E27FC236}">
              <a16:creationId xmlns:a16="http://schemas.microsoft.com/office/drawing/2014/main" id="{792551ED-DF80-4F6D-975C-B0545458BB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0" name="Text Box 125">
          <a:extLst>
            <a:ext uri="{FF2B5EF4-FFF2-40B4-BE49-F238E27FC236}">
              <a16:creationId xmlns:a16="http://schemas.microsoft.com/office/drawing/2014/main" id="{A1C55916-6B33-4976-9814-3FBC996918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1" name="Text Box 126">
          <a:extLst>
            <a:ext uri="{FF2B5EF4-FFF2-40B4-BE49-F238E27FC236}">
              <a16:creationId xmlns:a16="http://schemas.microsoft.com/office/drawing/2014/main" id="{394E0320-E8AC-48E8-BDF4-2DEAC5BDCD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2" name="Text Box 127">
          <a:extLst>
            <a:ext uri="{FF2B5EF4-FFF2-40B4-BE49-F238E27FC236}">
              <a16:creationId xmlns:a16="http://schemas.microsoft.com/office/drawing/2014/main" id="{045436A7-5BC2-4A93-9C41-A9AD008E00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3" name="Text Box 128">
          <a:extLst>
            <a:ext uri="{FF2B5EF4-FFF2-40B4-BE49-F238E27FC236}">
              <a16:creationId xmlns:a16="http://schemas.microsoft.com/office/drawing/2014/main" id="{921D7508-BC6A-46B6-BE28-5CCD857981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4" name="Text Box 129">
          <a:extLst>
            <a:ext uri="{FF2B5EF4-FFF2-40B4-BE49-F238E27FC236}">
              <a16:creationId xmlns:a16="http://schemas.microsoft.com/office/drawing/2014/main" id="{ADDA1683-9109-4DFF-AEC1-400DDE102A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5" name="Text Box 130">
          <a:extLst>
            <a:ext uri="{FF2B5EF4-FFF2-40B4-BE49-F238E27FC236}">
              <a16:creationId xmlns:a16="http://schemas.microsoft.com/office/drawing/2014/main" id="{9056CB25-6569-4322-B6AD-2290B8C544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6" name="Text Box 131">
          <a:extLst>
            <a:ext uri="{FF2B5EF4-FFF2-40B4-BE49-F238E27FC236}">
              <a16:creationId xmlns:a16="http://schemas.microsoft.com/office/drawing/2014/main" id="{82B802E9-A2ED-4060-9CCF-102FDD7AD7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7" name="Text Box 132">
          <a:extLst>
            <a:ext uri="{FF2B5EF4-FFF2-40B4-BE49-F238E27FC236}">
              <a16:creationId xmlns:a16="http://schemas.microsoft.com/office/drawing/2014/main" id="{30560784-7267-4071-AD8B-326A0D3A93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8" name="Text Box 133">
          <a:extLst>
            <a:ext uri="{FF2B5EF4-FFF2-40B4-BE49-F238E27FC236}">
              <a16:creationId xmlns:a16="http://schemas.microsoft.com/office/drawing/2014/main" id="{C0E76FF0-921D-454C-BAB3-4F8C422324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9" name="Text Box 134">
          <a:extLst>
            <a:ext uri="{FF2B5EF4-FFF2-40B4-BE49-F238E27FC236}">
              <a16:creationId xmlns:a16="http://schemas.microsoft.com/office/drawing/2014/main" id="{45E6A18F-5AE0-4D89-82B0-209155A22C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0" name="Text Box 135">
          <a:extLst>
            <a:ext uri="{FF2B5EF4-FFF2-40B4-BE49-F238E27FC236}">
              <a16:creationId xmlns:a16="http://schemas.microsoft.com/office/drawing/2014/main" id="{24A119AC-7A74-4A3A-B590-D08C299234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1" name="Text Box 136">
          <a:extLst>
            <a:ext uri="{FF2B5EF4-FFF2-40B4-BE49-F238E27FC236}">
              <a16:creationId xmlns:a16="http://schemas.microsoft.com/office/drawing/2014/main" id="{9D0E4631-354C-4BEE-9AA9-5D79226F02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2" name="Text Box 137">
          <a:extLst>
            <a:ext uri="{FF2B5EF4-FFF2-40B4-BE49-F238E27FC236}">
              <a16:creationId xmlns:a16="http://schemas.microsoft.com/office/drawing/2014/main" id="{7A01D6AA-689B-4F3A-BD75-27C0D709D1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3" name="Text Box 138">
          <a:extLst>
            <a:ext uri="{FF2B5EF4-FFF2-40B4-BE49-F238E27FC236}">
              <a16:creationId xmlns:a16="http://schemas.microsoft.com/office/drawing/2014/main" id="{03CB3D7B-E4CB-4B08-9B0C-AA675B1C5D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4" name="Text Box 139">
          <a:extLst>
            <a:ext uri="{FF2B5EF4-FFF2-40B4-BE49-F238E27FC236}">
              <a16:creationId xmlns:a16="http://schemas.microsoft.com/office/drawing/2014/main" id="{480153F3-8D46-44E3-B970-B2092FA9AF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5" name="Text Box 140">
          <a:extLst>
            <a:ext uri="{FF2B5EF4-FFF2-40B4-BE49-F238E27FC236}">
              <a16:creationId xmlns:a16="http://schemas.microsoft.com/office/drawing/2014/main" id="{B90C6AEE-1DFF-43D8-AD4A-6A990F7281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6" name="Text Box 141">
          <a:extLst>
            <a:ext uri="{FF2B5EF4-FFF2-40B4-BE49-F238E27FC236}">
              <a16:creationId xmlns:a16="http://schemas.microsoft.com/office/drawing/2014/main" id="{17D04903-580D-4062-96B6-13056C4315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7" name="Text Box 142">
          <a:extLst>
            <a:ext uri="{FF2B5EF4-FFF2-40B4-BE49-F238E27FC236}">
              <a16:creationId xmlns:a16="http://schemas.microsoft.com/office/drawing/2014/main" id="{A8699087-B95F-4F80-B467-66907017FB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8" name="Text Box 143">
          <a:extLst>
            <a:ext uri="{FF2B5EF4-FFF2-40B4-BE49-F238E27FC236}">
              <a16:creationId xmlns:a16="http://schemas.microsoft.com/office/drawing/2014/main" id="{5FA6F3DD-DA31-4C27-813C-4404996C39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9" name="Text Box 144">
          <a:extLst>
            <a:ext uri="{FF2B5EF4-FFF2-40B4-BE49-F238E27FC236}">
              <a16:creationId xmlns:a16="http://schemas.microsoft.com/office/drawing/2014/main" id="{53E39F89-2DA7-44A6-9962-A29EA1E7C5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0" name="Text Box 145">
          <a:extLst>
            <a:ext uri="{FF2B5EF4-FFF2-40B4-BE49-F238E27FC236}">
              <a16:creationId xmlns:a16="http://schemas.microsoft.com/office/drawing/2014/main" id="{064597E0-0780-4865-9036-E52F5ED34B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1" name="Text Box 146">
          <a:extLst>
            <a:ext uri="{FF2B5EF4-FFF2-40B4-BE49-F238E27FC236}">
              <a16:creationId xmlns:a16="http://schemas.microsoft.com/office/drawing/2014/main" id="{A91B4450-C38A-44B8-AF11-7A3AFE1D8D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2" name="Text Box 147">
          <a:extLst>
            <a:ext uri="{FF2B5EF4-FFF2-40B4-BE49-F238E27FC236}">
              <a16:creationId xmlns:a16="http://schemas.microsoft.com/office/drawing/2014/main" id="{EC0626FA-89A2-455F-8E02-2722CA57E2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3" name="Text Box 148">
          <a:extLst>
            <a:ext uri="{FF2B5EF4-FFF2-40B4-BE49-F238E27FC236}">
              <a16:creationId xmlns:a16="http://schemas.microsoft.com/office/drawing/2014/main" id="{1ADF6D66-2655-493E-885E-FBF8C2D5A7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4" name="Text Box 149">
          <a:extLst>
            <a:ext uri="{FF2B5EF4-FFF2-40B4-BE49-F238E27FC236}">
              <a16:creationId xmlns:a16="http://schemas.microsoft.com/office/drawing/2014/main" id="{88FE9D98-9FEE-426E-BDDD-89B9848660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5" name="Text Box 150">
          <a:extLst>
            <a:ext uri="{FF2B5EF4-FFF2-40B4-BE49-F238E27FC236}">
              <a16:creationId xmlns:a16="http://schemas.microsoft.com/office/drawing/2014/main" id="{AF7E6EF6-6DBF-4288-B284-350E8FF7BD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6" name="Text Box 151">
          <a:extLst>
            <a:ext uri="{FF2B5EF4-FFF2-40B4-BE49-F238E27FC236}">
              <a16:creationId xmlns:a16="http://schemas.microsoft.com/office/drawing/2014/main" id="{956218B5-483B-417C-B741-1B62576B15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7" name="Text Box 152">
          <a:extLst>
            <a:ext uri="{FF2B5EF4-FFF2-40B4-BE49-F238E27FC236}">
              <a16:creationId xmlns:a16="http://schemas.microsoft.com/office/drawing/2014/main" id="{7253827F-2B3D-4AB0-AACF-A3E99E190E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8" name="Text Box 153">
          <a:extLst>
            <a:ext uri="{FF2B5EF4-FFF2-40B4-BE49-F238E27FC236}">
              <a16:creationId xmlns:a16="http://schemas.microsoft.com/office/drawing/2014/main" id="{6C8265E0-C71E-41B8-A67F-3063E2D9D2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9" name="Text Box 154">
          <a:extLst>
            <a:ext uri="{FF2B5EF4-FFF2-40B4-BE49-F238E27FC236}">
              <a16:creationId xmlns:a16="http://schemas.microsoft.com/office/drawing/2014/main" id="{DA8B9B19-023D-427B-AD2B-574A782BFA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200" name="Text Box 155">
          <a:extLst>
            <a:ext uri="{FF2B5EF4-FFF2-40B4-BE49-F238E27FC236}">
              <a16:creationId xmlns:a16="http://schemas.microsoft.com/office/drawing/2014/main" id="{B236FE17-2F44-43CF-BB9F-4945A1146D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201" name="Text Box 156">
          <a:extLst>
            <a:ext uri="{FF2B5EF4-FFF2-40B4-BE49-F238E27FC236}">
              <a16:creationId xmlns:a16="http://schemas.microsoft.com/office/drawing/2014/main" id="{2B98339C-0ADD-4C61-9FBE-A9E9D9756A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2" name="Text Box 1">
          <a:extLst>
            <a:ext uri="{FF2B5EF4-FFF2-40B4-BE49-F238E27FC236}">
              <a16:creationId xmlns:a16="http://schemas.microsoft.com/office/drawing/2014/main" id="{033297F5-69C0-4666-B723-D1095676B5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88CCAB1D-928F-40DE-9D0F-F1D0AB26EF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4" name="Text Box 3">
          <a:extLst>
            <a:ext uri="{FF2B5EF4-FFF2-40B4-BE49-F238E27FC236}">
              <a16:creationId xmlns:a16="http://schemas.microsoft.com/office/drawing/2014/main" id="{7F412AF9-24EB-44DC-AA13-AFCF290D5D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5" name="Text Box 4">
          <a:extLst>
            <a:ext uri="{FF2B5EF4-FFF2-40B4-BE49-F238E27FC236}">
              <a16:creationId xmlns:a16="http://schemas.microsoft.com/office/drawing/2014/main" id="{95BAF4C7-06D9-4978-BB46-1AF3964249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6" name="Text Box 5">
          <a:extLst>
            <a:ext uri="{FF2B5EF4-FFF2-40B4-BE49-F238E27FC236}">
              <a16:creationId xmlns:a16="http://schemas.microsoft.com/office/drawing/2014/main" id="{F3E973DD-3323-422C-BCFE-71F4FB3A02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7" name="Text Box 6">
          <a:extLst>
            <a:ext uri="{FF2B5EF4-FFF2-40B4-BE49-F238E27FC236}">
              <a16:creationId xmlns:a16="http://schemas.microsoft.com/office/drawing/2014/main" id="{8FAAF92B-C233-4585-B6B2-0775C6F347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8" name="Text Box 7">
          <a:extLst>
            <a:ext uri="{FF2B5EF4-FFF2-40B4-BE49-F238E27FC236}">
              <a16:creationId xmlns:a16="http://schemas.microsoft.com/office/drawing/2014/main" id="{9A3E681E-6D43-4BEE-A182-B0FE420F7F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9" name="Text Box 8">
          <a:extLst>
            <a:ext uri="{FF2B5EF4-FFF2-40B4-BE49-F238E27FC236}">
              <a16:creationId xmlns:a16="http://schemas.microsoft.com/office/drawing/2014/main" id="{E930B72C-00AF-422A-9A2E-A65DF627B1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0" name="Text Box 9">
          <a:extLst>
            <a:ext uri="{FF2B5EF4-FFF2-40B4-BE49-F238E27FC236}">
              <a16:creationId xmlns:a16="http://schemas.microsoft.com/office/drawing/2014/main" id="{7523B0C4-54E4-44DA-A1DF-99B30970B5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1" name="Text Box 10">
          <a:extLst>
            <a:ext uri="{FF2B5EF4-FFF2-40B4-BE49-F238E27FC236}">
              <a16:creationId xmlns:a16="http://schemas.microsoft.com/office/drawing/2014/main" id="{53FE290F-64D5-486F-89AA-18D866C60D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2" name="Text Box 11">
          <a:extLst>
            <a:ext uri="{FF2B5EF4-FFF2-40B4-BE49-F238E27FC236}">
              <a16:creationId xmlns:a16="http://schemas.microsoft.com/office/drawing/2014/main" id="{F950AA7F-ED85-4358-9C94-E6EBA641BE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3" name="Text Box 12">
          <a:extLst>
            <a:ext uri="{FF2B5EF4-FFF2-40B4-BE49-F238E27FC236}">
              <a16:creationId xmlns:a16="http://schemas.microsoft.com/office/drawing/2014/main" id="{5E462162-8A60-41DA-A46E-292E0A6F48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4" name="Text Box 13">
          <a:extLst>
            <a:ext uri="{FF2B5EF4-FFF2-40B4-BE49-F238E27FC236}">
              <a16:creationId xmlns:a16="http://schemas.microsoft.com/office/drawing/2014/main" id="{DABC08FD-8A21-4A60-999D-27F4B0175C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5" name="Text Box 14">
          <a:extLst>
            <a:ext uri="{FF2B5EF4-FFF2-40B4-BE49-F238E27FC236}">
              <a16:creationId xmlns:a16="http://schemas.microsoft.com/office/drawing/2014/main" id="{783573FD-8F81-484B-9FFB-F7DCFDE0E2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6" name="Text Box 15">
          <a:extLst>
            <a:ext uri="{FF2B5EF4-FFF2-40B4-BE49-F238E27FC236}">
              <a16:creationId xmlns:a16="http://schemas.microsoft.com/office/drawing/2014/main" id="{3077253E-3358-4EF3-A43E-2855D480C0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7" name="Text Box 16">
          <a:extLst>
            <a:ext uri="{FF2B5EF4-FFF2-40B4-BE49-F238E27FC236}">
              <a16:creationId xmlns:a16="http://schemas.microsoft.com/office/drawing/2014/main" id="{E05A86A9-0B13-4E81-BAFB-EC1AF40E94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8" name="Text Box 18">
          <a:extLst>
            <a:ext uri="{FF2B5EF4-FFF2-40B4-BE49-F238E27FC236}">
              <a16:creationId xmlns:a16="http://schemas.microsoft.com/office/drawing/2014/main" id="{174A7776-76AA-4B9C-915A-CCCAC1BEE9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9" name="Text Box 19">
          <a:extLst>
            <a:ext uri="{FF2B5EF4-FFF2-40B4-BE49-F238E27FC236}">
              <a16:creationId xmlns:a16="http://schemas.microsoft.com/office/drawing/2014/main" id="{EA1B3D5E-F477-49D3-8E78-5CDA35AA08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0" name="Text Box 20">
          <a:extLst>
            <a:ext uri="{FF2B5EF4-FFF2-40B4-BE49-F238E27FC236}">
              <a16:creationId xmlns:a16="http://schemas.microsoft.com/office/drawing/2014/main" id="{AC9E0E28-1D52-4114-9E42-F39DB1EB97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1" name="Text Box 21">
          <a:extLst>
            <a:ext uri="{FF2B5EF4-FFF2-40B4-BE49-F238E27FC236}">
              <a16:creationId xmlns:a16="http://schemas.microsoft.com/office/drawing/2014/main" id="{3013C854-ADD1-451A-A90D-32057A7800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2" name="Text Box 22">
          <a:extLst>
            <a:ext uri="{FF2B5EF4-FFF2-40B4-BE49-F238E27FC236}">
              <a16:creationId xmlns:a16="http://schemas.microsoft.com/office/drawing/2014/main" id="{FE879F7C-F6CC-4494-AD04-2422CF1363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3" name="Text Box 23">
          <a:extLst>
            <a:ext uri="{FF2B5EF4-FFF2-40B4-BE49-F238E27FC236}">
              <a16:creationId xmlns:a16="http://schemas.microsoft.com/office/drawing/2014/main" id="{700B5CD1-80CF-4762-9520-616F37CFEB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4" name="Text Box 24">
          <a:extLst>
            <a:ext uri="{FF2B5EF4-FFF2-40B4-BE49-F238E27FC236}">
              <a16:creationId xmlns:a16="http://schemas.microsoft.com/office/drawing/2014/main" id="{A929B3E7-A210-42EF-BBF1-BFFF944C2D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5" name="Text Box 25">
          <a:extLst>
            <a:ext uri="{FF2B5EF4-FFF2-40B4-BE49-F238E27FC236}">
              <a16:creationId xmlns:a16="http://schemas.microsoft.com/office/drawing/2014/main" id="{3FCB9D35-4991-4C30-B544-9FA44E9957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6" name="Text Box 26">
          <a:extLst>
            <a:ext uri="{FF2B5EF4-FFF2-40B4-BE49-F238E27FC236}">
              <a16:creationId xmlns:a16="http://schemas.microsoft.com/office/drawing/2014/main" id="{8B8CB2F8-8DB3-4B3D-A3BC-0AE584D9EB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7" name="Text Box 27">
          <a:extLst>
            <a:ext uri="{FF2B5EF4-FFF2-40B4-BE49-F238E27FC236}">
              <a16:creationId xmlns:a16="http://schemas.microsoft.com/office/drawing/2014/main" id="{E5A29BD9-F071-4B83-8BD8-04437FB0D1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8" name="Text Box 28">
          <a:extLst>
            <a:ext uri="{FF2B5EF4-FFF2-40B4-BE49-F238E27FC236}">
              <a16:creationId xmlns:a16="http://schemas.microsoft.com/office/drawing/2014/main" id="{50362ED4-9DBB-4D62-8CA3-26879AB26C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9" name="Text Box 29">
          <a:extLst>
            <a:ext uri="{FF2B5EF4-FFF2-40B4-BE49-F238E27FC236}">
              <a16:creationId xmlns:a16="http://schemas.microsoft.com/office/drawing/2014/main" id="{30F8BFD5-E735-4148-879C-8650FA02C1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0" name="Text Box 30">
          <a:extLst>
            <a:ext uri="{FF2B5EF4-FFF2-40B4-BE49-F238E27FC236}">
              <a16:creationId xmlns:a16="http://schemas.microsoft.com/office/drawing/2014/main" id="{2EC7D31A-CBA1-4C9C-887B-9C254D3E24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1" name="Text Box 31">
          <a:extLst>
            <a:ext uri="{FF2B5EF4-FFF2-40B4-BE49-F238E27FC236}">
              <a16:creationId xmlns:a16="http://schemas.microsoft.com/office/drawing/2014/main" id="{4CBD0FAF-EB93-4694-B476-9702DE663A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2" name="Text Box 32">
          <a:extLst>
            <a:ext uri="{FF2B5EF4-FFF2-40B4-BE49-F238E27FC236}">
              <a16:creationId xmlns:a16="http://schemas.microsoft.com/office/drawing/2014/main" id="{3B093365-A96D-42F1-939B-41F9304818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3" name="Text Box 33">
          <a:extLst>
            <a:ext uri="{FF2B5EF4-FFF2-40B4-BE49-F238E27FC236}">
              <a16:creationId xmlns:a16="http://schemas.microsoft.com/office/drawing/2014/main" id="{FFDB7855-87E9-4E17-82F0-DFC4AC05C2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4" name="Text Box 34">
          <a:extLst>
            <a:ext uri="{FF2B5EF4-FFF2-40B4-BE49-F238E27FC236}">
              <a16:creationId xmlns:a16="http://schemas.microsoft.com/office/drawing/2014/main" id="{A77E392D-E590-4D1E-8503-F09E663A9A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5" name="Text Box 35">
          <a:extLst>
            <a:ext uri="{FF2B5EF4-FFF2-40B4-BE49-F238E27FC236}">
              <a16:creationId xmlns:a16="http://schemas.microsoft.com/office/drawing/2014/main" id="{3D86D954-B5AC-418A-BFA3-6260CEBB41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6" name="Text Box 36">
          <a:extLst>
            <a:ext uri="{FF2B5EF4-FFF2-40B4-BE49-F238E27FC236}">
              <a16:creationId xmlns:a16="http://schemas.microsoft.com/office/drawing/2014/main" id="{2CB62FD2-D4DD-4316-A4A3-AAED7E2B68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7" name="Text Box 37">
          <a:extLst>
            <a:ext uri="{FF2B5EF4-FFF2-40B4-BE49-F238E27FC236}">
              <a16:creationId xmlns:a16="http://schemas.microsoft.com/office/drawing/2014/main" id="{8CE10414-FA25-4F02-9173-36946E8438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8" name="Text Box 38">
          <a:extLst>
            <a:ext uri="{FF2B5EF4-FFF2-40B4-BE49-F238E27FC236}">
              <a16:creationId xmlns:a16="http://schemas.microsoft.com/office/drawing/2014/main" id="{5600FBFD-7A7F-44DB-B970-E31BA2388B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9" name="Text Box 39">
          <a:extLst>
            <a:ext uri="{FF2B5EF4-FFF2-40B4-BE49-F238E27FC236}">
              <a16:creationId xmlns:a16="http://schemas.microsoft.com/office/drawing/2014/main" id="{8F915F58-EC8A-4038-A547-1CA8836EA0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0" name="Text Box 40">
          <a:extLst>
            <a:ext uri="{FF2B5EF4-FFF2-40B4-BE49-F238E27FC236}">
              <a16:creationId xmlns:a16="http://schemas.microsoft.com/office/drawing/2014/main" id="{83E093B2-646B-4A17-8516-BC9C12F12F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1" name="Text Box 41">
          <a:extLst>
            <a:ext uri="{FF2B5EF4-FFF2-40B4-BE49-F238E27FC236}">
              <a16:creationId xmlns:a16="http://schemas.microsoft.com/office/drawing/2014/main" id="{7AAB6999-321C-4F80-9864-6D05B6D219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2" name="Text Box 42">
          <a:extLst>
            <a:ext uri="{FF2B5EF4-FFF2-40B4-BE49-F238E27FC236}">
              <a16:creationId xmlns:a16="http://schemas.microsoft.com/office/drawing/2014/main" id="{8F36338E-5BBD-4386-ADC6-154B171545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3" name="Text Box 43">
          <a:extLst>
            <a:ext uri="{FF2B5EF4-FFF2-40B4-BE49-F238E27FC236}">
              <a16:creationId xmlns:a16="http://schemas.microsoft.com/office/drawing/2014/main" id="{928E9F05-0BF9-4C04-A5ED-E29277FFA3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4" name="Text Box 44">
          <a:extLst>
            <a:ext uri="{FF2B5EF4-FFF2-40B4-BE49-F238E27FC236}">
              <a16:creationId xmlns:a16="http://schemas.microsoft.com/office/drawing/2014/main" id="{5075140B-F827-4B56-9000-913FDFFBCC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5" name="Text Box 45">
          <a:extLst>
            <a:ext uri="{FF2B5EF4-FFF2-40B4-BE49-F238E27FC236}">
              <a16:creationId xmlns:a16="http://schemas.microsoft.com/office/drawing/2014/main" id="{0C85A891-32A7-4000-AD98-12E98C60F0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6" name="Text Box 46">
          <a:extLst>
            <a:ext uri="{FF2B5EF4-FFF2-40B4-BE49-F238E27FC236}">
              <a16:creationId xmlns:a16="http://schemas.microsoft.com/office/drawing/2014/main" id="{306BFF37-861A-4829-8BD2-5D6FCFEEED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7" name="Text Box 47">
          <a:extLst>
            <a:ext uri="{FF2B5EF4-FFF2-40B4-BE49-F238E27FC236}">
              <a16:creationId xmlns:a16="http://schemas.microsoft.com/office/drawing/2014/main" id="{845BAB82-E1AB-4830-8473-83EDF7C15F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8" name="Text Box 48">
          <a:extLst>
            <a:ext uri="{FF2B5EF4-FFF2-40B4-BE49-F238E27FC236}">
              <a16:creationId xmlns:a16="http://schemas.microsoft.com/office/drawing/2014/main" id="{38CFDBE0-013F-4CCB-AA5B-7C10EF5B82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9" name="Text Box 49">
          <a:extLst>
            <a:ext uri="{FF2B5EF4-FFF2-40B4-BE49-F238E27FC236}">
              <a16:creationId xmlns:a16="http://schemas.microsoft.com/office/drawing/2014/main" id="{1389A481-9877-4E81-B28A-4BEBE526DE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0" name="Text Box 50">
          <a:extLst>
            <a:ext uri="{FF2B5EF4-FFF2-40B4-BE49-F238E27FC236}">
              <a16:creationId xmlns:a16="http://schemas.microsoft.com/office/drawing/2014/main" id="{766B97E7-3C68-48E1-B8DE-973AF5CFDA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1" name="Text Box 51">
          <a:extLst>
            <a:ext uri="{FF2B5EF4-FFF2-40B4-BE49-F238E27FC236}">
              <a16:creationId xmlns:a16="http://schemas.microsoft.com/office/drawing/2014/main" id="{39BF1D6A-CB15-4ED3-9385-E42A9C1643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2" name="Text Box 52">
          <a:extLst>
            <a:ext uri="{FF2B5EF4-FFF2-40B4-BE49-F238E27FC236}">
              <a16:creationId xmlns:a16="http://schemas.microsoft.com/office/drawing/2014/main" id="{5D077503-D85E-4863-A3F8-9B1E438356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3" name="Text Box 53">
          <a:extLst>
            <a:ext uri="{FF2B5EF4-FFF2-40B4-BE49-F238E27FC236}">
              <a16:creationId xmlns:a16="http://schemas.microsoft.com/office/drawing/2014/main" id="{83502481-2380-4EC3-82D5-58B43B9F93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4" name="Text Box 54">
          <a:extLst>
            <a:ext uri="{FF2B5EF4-FFF2-40B4-BE49-F238E27FC236}">
              <a16:creationId xmlns:a16="http://schemas.microsoft.com/office/drawing/2014/main" id="{48731FFE-58D5-404A-9130-F82AD86664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5" name="Text Box 55">
          <a:extLst>
            <a:ext uri="{FF2B5EF4-FFF2-40B4-BE49-F238E27FC236}">
              <a16:creationId xmlns:a16="http://schemas.microsoft.com/office/drawing/2014/main" id="{4318724D-57D6-4106-8A64-3B19DBC7C2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6" name="Text Box 56">
          <a:extLst>
            <a:ext uri="{FF2B5EF4-FFF2-40B4-BE49-F238E27FC236}">
              <a16:creationId xmlns:a16="http://schemas.microsoft.com/office/drawing/2014/main" id="{A1177E0F-98B3-4E7F-9834-E095A48949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7" name="Text Box 57">
          <a:extLst>
            <a:ext uri="{FF2B5EF4-FFF2-40B4-BE49-F238E27FC236}">
              <a16:creationId xmlns:a16="http://schemas.microsoft.com/office/drawing/2014/main" id="{A5AC397F-20D3-4E6D-9B43-7E67BECF01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8" name="Text Box 58">
          <a:extLst>
            <a:ext uri="{FF2B5EF4-FFF2-40B4-BE49-F238E27FC236}">
              <a16:creationId xmlns:a16="http://schemas.microsoft.com/office/drawing/2014/main" id="{F7D223CB-518F-4824-B6CA-7866F06240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9" name="Text Box 59">
          <a:extLst>
            <a:ext uri="{FF2B5EF4-FFF2-40B4-BE49-F238E27FC236}">
              <a16:creationId xmlns:a16="http://schemas.microsoft.com/office/drawing/2014/main" id="{B612DAE4-5D08-4D61-B207-3F011AC557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0" name="Text Box 60">
          <a:extLst>
            <a:ext uri="{FF2B5EF4-FFF2-40B4-BE49-F238E27FC236}">
              <a16:creationId xmlns:a16="http://schemas.microsoft.com/office/drawing/2014/main" id="{32967421-3B16-4935-BEEF-E125707193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1" name="Text Box 61">
          <a:extLst>
            <a:ext uri="{FF2B5EF4-FFF2-40B4-BE49-F238E27FC236}">
              <a16:creationId xmlns:a16="http://schemas.microsoft.com/office/drawing/2014/main" id="{830E0D77-49BF-4514-AFFB-1893F921D6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2" name="Text Box 62">
          <a:extLst>
            <a:ext uri="{FF2B5EF4-FFF2-40B4-BE49-F238E27FC236}">
              <a16:creationId xmlns:a16="http://schemas.microsoft.com/office/drawing/2014/main" id="{15B1EB94-92D3-4876-85D2-374ACCFB38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3" name="Text Box 63">
          <a:extLst>
            <a:ext uri="{FF2B5EF4-FFF2-40B4-BE49-F238E27FC236}">
              <a16:creationId xmlns:a16="http://schemas.microsoft.com/office/drawing/2014/main" id="{62542AE1-DA51-4B2F-9884-C4D951A57D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4" name="Text Box 64">
          <a:extLst>
            <a:ext uri="{FF2B5EF4-FFF2-40B4-BE49-F238E27FC236}">
              <a16:creationId xmlns:a16="http://schemas.microsoft.com/office/drawing/2014/main" id="{9A4B8867-06D9-447A-8837-DCA9163887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5" name="Text Box 65">
          <a:extLst>
            <a:ext uri="{FF2B5EF4-FFF2-40B4-BE49-F238E27FC236}">
              <a16:creationId xmlns:a16="http://schemas.microsoft.com/office/drawing/2014/main" id="{B45922C3-EDD3-415A-9BCD-A6B31A7369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6" name="Text Box 66">
          <a:extLst>
            <a:ext uri="{FF2B5EF4-FFF2-40B4-BE49-F238E27FC236}">
              <a16:creationId xmlns:a16="http://schemas.microsoft.com/office/drawing/2014/main" id="{17159B12-B19B-4FEE-8DF0-F602CB6CFF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7" name="Text Box 67">
          <a:extLst>
            <a:ext uri="{FF2B5EF4-FFF2-40B4-BE49-F238E27FC236}">
              <a16:creationId xmlns:a16="http://schemas.microsoft.com/office/drawing/2014/main" id="{C73E60C3-D9BB-4B51-B64C-B50486B716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8" name="Text Box 68">
          <a:extLst>
            <a:ext uri="{FF2B5EF4-FFF2-40B4-BE49-F238E27FC236}">
              <a16:creationId xmlns:a16="http://schemas.microsoft.com/office/drawing/2014/main" id="{973C834F-10BF-4462-BA5F-02B345C4E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9" name="Text Box 69">
          <a:extLst>
            <a:ext uri="{FF2B5EF4-FFF2-40B4-BE49-F238E27FC236}">
              <a16:creationId xmlns:a16="http://schemas.microsoft.com/office/drawing/2014/main" id="{82BD051B-AE8D-4316-8ED6-716143DCDA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0" name="Text Box 70">
          <a:extLst>
            <a:ext uri="{FF2B5EF4-FFF2-40B4-BE49-F238E27FC236}">
              <a16:creationId xmlns:a16="http://schemas.microsoft.com/office/drawing/2014/main" id="{50F99905-7A21-4479-B36A-4409BAE276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1" name="Text Box 71">
          <a:extLst>
            <a:ext uri="{FF2B5EF4-FFF2-40B4-BE49-F238E27FC236}">
              <a16:creationId xmlns:a16="http://schemas.microsoft.com/office/drawing/2014/main" id="{F632A620-14B3-4A46-9A2C-5A4F891C5E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2" name="Text Box 72">
          <a:extLst>
            <a:ext uri="{FF2B5EF4-FFF2-40B4-BE49-F238E27FC236}">
              <a16:creationId xmlns:a16="http://schemas.microsoft.com/office/drawing/2014/main" id="{FFC65841-F479-4217-9356-0B69227206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3" name="Text Box 73">
          <a:extLst>
            <a:ext uri="{FF2B5EF4-FFF2-40B4-BE49-F238E27FC236}">
              <a16:creationId xmlns:a16="http://schemas.microsoft.com/office/drawing/2014/main" id="{5BE1DE35-24A6-41F6-BF93-1D8121C88D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4" name="Text Box 74">
          <a:extLst>
            <a:ext uri="{FF2B5EF4-FFF2-40B4-BE49-F238E27FC236}">
              <a16:creationId xmlns:a16="http://schemas.microsoft.com/office/drawing/2014/main" id="{CEA09757-4E72-4587-AA0C-507EAD7771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5" name="Text Box 75">
          <a:extLst>
            <a:ext uri="{FF2B5EF4-FFF2-40B4-BE49-F238E27FC236}">
              <a16:creationId xmlns:a16="http://schemas.microsoft.com/office/drawing/2014/main" id="{1D9DCA05-2CF5-4ABC-A3EB-D3D19854B2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6" name="Text Box 76">
          <a:extLst>
            <a:ext uri="{FF2B5EF4-FFF2-40B4-BE49-F238E27FC236}">
              <a16:creationId xmlns:a16="http://schemas.microsoft.com/office/drawing/2014/main" id="{8D41F2C7-A8B6-467C-94F6-9580BD55F5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7" name="Text Box 77">
          <a:extLst>
            <a:ext uri="{FF2B5EF4-FFF2-40B4-BE49-F238E27FC236}">
              <a16:creationId xmlns:a16="http://schemas.microsoft.com/office/drawing/2014/main" id="{C90D8CBF-1C3F-4E41-8EB1-699DD97C7E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8" name="Text Box 78">
          <a:extLst>
            <a:ext uri="{FF2B5EF4-FFF2-40B4-BE49-F238E27FC236}">
              <a16:creationId xmlns:a16="http://schemas.microsoft.com/office/drawing/2014/main" id="{78564155-C921-4278-876D-09BE1BC797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9" name="Text Box 79">
          <a:extLst>
            <a:ext uri="{FF2B5EF4-FFF2-40B4-BE49-F238E27FC236}">
              <a16:creationId xmlns:a16="http://schemas.microsoft.com/office/drawing/2014/main" id="{E6A88BC3-9825-4132-939D-E4D603E9C3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0" name="Text Box 80">
          <a:extLst>
            <a:ext uri="{FF2B5EF4-FFF2-40B4-BE49-F238E27FC236}">
              <a16:creationId xmlns:a16="http://schemas.microsoft.com/office/drawing/2014/main" id="{D5C7286C-5F86-4EF3-A120-43E4E02384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1" name="Text Box 81">
          <a:extLst>
            <a:ext uri="{FF2B5EF4-FFF2-40B4-BE49-F238E27FC236}">
              <a16:creationId xmlns:a16="http://schemas.microsoft.com/office/drawing/2014/main" id="{7772F568-023D-49EF-873A-BB995CEA93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2" name="Text Box 82">
          <a:extLst>
            <a:ext uri="{FF2B5EF4-FFF2-40B4-BE49-F238E27FC236}">
              <a16:creationId xmlns:a16="http://schemas.microsoft.com/office/drawing/2014/main" id="{22114692-609B-40BD-9631-F2F513B396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3" name="Text Box 83">
          <a:extLst>
            <a:ext uri="{FF2B5EF4-FFF2-40B4-BE49-F238E27FC236}">
              <a16:creationId xmlns:a16="http://schemas.microsoft.com/office/drawing/2014/main" id="{B8E575D2-9691-4FAA-B54A-85E43DAEA3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4" name="Text Box 84">
          <a:extLst>
            <a:ext uri="{FF2B5EF4-FFF2-40B4-BE49-F238E27FC236}">
              <a16:creationId xmlns:a16="http://schemas.microsoft.com/office/drawing/2014/main" id="{2571A0F9-F28E-4665-B2A0-E0D52C3D13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5" name="Text Box 85">
          <a:extLst>
            <a:ext uri="{FF2B5EF4-FFF2-40B4-BE49-F238E27FC236}">
              <a16:creationId xmlns:a16="http://schemas.microsoft.com/office/drawing/2014/main" id="{4CDFB262-2423-4C6F-AEE7-BCB3C4C3F2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6" name="Text Box 86">
          <a:extLst>
            <a:ext uri="{FF2B5EF4-FFF2-40B4-BE49-F238E27FC236}">
              <a16:creationId xmlns:a16="http://schemas.microsoft.com/office/drawing/2014/main" id="{D2483B04-C29C-4AF8-A302-94F2D407EB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7" name="Text Box 87">
          <a:extLst>
            <a:ext uri="{FF2B5EF4-FFF2-40B4-BE49-F238E27FC236}">
              <a16:creationId xmlns:a16="http://schemas.microsoft.com/office/drawing/2014/main" id="{34D0FA89-0B70-4AAE-9165-DC98E62751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8" name="Text Box 88">
          <a:extLst>
            <a:ext uri="{FF2B5EF4-FFF2-40B4-BE49-F238E27FC236}">
              <a16:creationId xmlns:a16="http://schemas.microsoft.com/office/drawing/2014/main" id="{9E884ECF-A5C2-4B0A-85CD-735A8A5227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9" name="Text Box 89">
          <a:extLst>
            <a:ext uri="{FF2B5EF4-FFF2-40B4-BE49-F238E27FC236}">
              <a16:creationId xmlns:a16="http://schemas.microsoft.com/office/drawing/2014/main" id="{A14A3B03-F036-47D8-87BD-C4AEBD059A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0" name="Text Box 90">
          <a:extLst>
            <a:ext uri="{FF2B5EF4-FFF2-40B4-BE49-F238E27FC236}">
              <a16:creationId xmlns:a16="http://schemas.microsoft.com/office/drawing/2014/main" id="{B2427AFC-1EBF-46EA-BB86-ADA83B35C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1" name="Text Box 91">
          <a:extLst>
            <a:ext uri="{FF2B5EF4-FFF2-40B4-BE49-F238E27FC236}">
              <a16:creationId xmlns:a16="http://schemas.microsoft.com/office/drawing/2014/main" id="{44A034C8-C51A-4A3F-A02B-791E2A4AB6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2" name="Text Box 92">
          <a:extLst>
            <a:ext uri="{FF2B5EF4-FFF2-40B4-BE49-F238E27FC236}">
              <a16:creationId xmlns:a16="http://schemas.microsoft.com/office/drawing/2014/main" id="{CAC7E150-E648-4B0F-A654-605B44286E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3" name="Text Box 93">
          <a:extLst>
            <a:ext uri="{FF2B5EF4-FFF2-40B4-BE49-F238E27FC236}">
              <a16:creationId xmlns:a16="http://schemas.microsoft.com/office/drawing/2014/main" id="{D792D589-5E76-4D1B-AD2A-B909EC1409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4" name="Text Box 94">
          <a:extLst>
            <a:ext uri="{FF2B5EF4-FFF2-40B4-BE49-F238E27FC236}">
              <a16:creationId xmlns:a16="http://schemas.microsoft.com/office/drawing/2014/main" id="{4C6FC33C-AF1F-4FB9-ADBA-59D8111BCE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5" name="Text Box 95">
          <a:extLst>
            <a:ext uri="{FF2B5EF4-FFF2-40B4-BE49-F238E27FC236}">
              <a16:creationId xmlns:a16="http://schemas.microsoft.com/office/drawing/2014/main" id="{1C3ACD39-AF5D-4E88-BBF3-07DAF738B3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6" name="Text Box 96">
          <a:extLst>
            <a:ext uri="{FF2B5EF4-FFF2-40B4-BE49-F238E27FC236}">
              <a16:creationId xmlns:a16="http://schemas.microsoft.com/office/drawing/2014/main" id="{A1080035-D2A5-4400-B81A-B924218670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7" name="Text Box 97">
          <a:extLst>
            <a:ext uri="{FF2B5EF4-FFF2-40B4-BE49-F238E27FC236}">
              <a16:creationId xmlns:a16="http://schemas.microsoft.com/office/drawing/2014/main" id="{2E89478E-9755-4B57-BE91-9CC6394A95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8" name="Text Box 98">
          <a:extLst>
            <a:ext uri="{FF2B5EF4-FFF2-40B4-BE49-F238E27FC236}">
              <a16:creationId xmlns:a16="http://schemas.microsoft.com/office/drawing/2014/main" id="{E0C913BD-F5C7-468D-9690-F17BFBBF78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9" name="Text Box 99">
          <a:extLst>
            <a:ext uri="{FF2B5EF4-FFF2-40B4-BE49-F238E27FC236}">
              <a16:creationId xmlns:a16="http://schemas.microsoft.com/office/drawing/2014/main" id="{CA11CD3E-B68E-4F97-B8FD-A2C4D47B55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0" name="Text Box 100">
          <a:extLst>
            <a:ext uri="{FF2B5EF4-FFF2-40B4-BE49-F238E27FC236}">
              <a16:creationId xmlns:a16="http://schemas.microsoft.com/office/drawing/2014/main" id="{6F40E8FA-E988-4D0F-B082-91715CAD6D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1" name="Text Box 101">
          <a:extLst>
            <a:ext uri="{FF2B5EF4-FFF2-40B4-BE49-F238E27FC236}">
              <a16:creationId xmlns:a16="http://schemas.microsoft.com/office/drawing/2014/main" id="{92B927C3-AB0C-4C78-AA36-085936C5FC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2" name="Text Box 102">
          <a:extLst>
            <a:ext uri="{FF2B5EF4-FFF2-40B4-BE49-F238E27FC236}">
              <a16:creationId xmlns:a16="http://schemas.microsoft.com/office/drawing/2014/main" id="{A666BDB9-5552-49D3-8D96-F56073D7D1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3" name="Text Box 103">
          <a:extLst>
            <a:ext uri="{FF2B5EF4-FFF2-40B4-BE49-F238E27FC236}">
              <a16:creationId xmlns:a16="http://schemas.microsoft.com/office/drawing/2014/main" id="{66254A2F-D6C2-40FC-BF99-321E80E85D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4" name="Text Box 104">
          <a:extLst>
            <a:ext uri="{FF2B5EF4-FFF2-40B4-BE49-F238E27FC236}">
              <a16:creationId xmlns:a16="http://schemas.microsoft.com/office/drawing/2014/main" id="{0A6604CF-18E3-4AD5-A8F3-4E9F435702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5" name="Text Box 105">
          <a:extLst>
            <a:ext uri="{FF2B5EF4-FFF2-40B4-BE49-F238E27FC236}">
              <a16:creationId xmlns:a16="http://schemas.microsoft.com/office/drawing/2014/main" id="{06FBC8A6-04B8-4149-B8DE-4EA0FE5A7C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6" name="Text Box 106">
          <a:extLst>
            <a:ext uri="{FF2B5EF4-FFF2-40B4-BE49-F238E27FC236}">
              <a16:creationId xmlns:a16="http://schemas.microsoft.com/office/drawing/2014/main" id="{75AA5EE4-F8C2-4A16-8115-E84C6FB1F8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7" name="Text Box 107">
          <a:extLst>
            <a:ext uri="{FF2B5EF4-FFF2-40B4-BE49-F238E27FC236}">
              <a16:creationId xmlns:a16="http://schemas.microsoft.com/office/drawing/2014/main" id="{2AD3934F-D0AB-4D97-A4C6-FB8077A4CF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8" name="Text Box 108">
          <a:extLst>
            <a:ext uri="{FF2B5EF4-FFF2-40B4-BE49-F238E27FC236}">
              <a16:creationId xmlns:a16="http://schemas.microsoft.com/office/drawing/2014/main" id="{7712AEF5-2095-470A-8D4C-E97B93DFEB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9" name="Text Box 109">
          <a:extLst>
            <a:ext uri="{FF2B5EF4-FFF2-40B4-BE49-F238E27FC236}">
              <a16:creationId xmlns:a16="http://schemas.microsoft.com/office/drawing/2014/main" id="{1A8D47D6-9CCF-483A-9531-935F674653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0" name="Text Box 110">
          <a:extLst>
            <a:ext uri="{FF2B5EF4-FFF2-40B4-BE49-F238E27FC236}">
              <a16:creationId xmlns:a16="http://schemas.microsoft.com/office/drawing/2014/main" id="{25ABD367-3BCD-44C4-A459-3EF104A8F4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1" name="Text Box 111">
          <a:extLst>
            <a:ext uri="{FF2B5EF4-FFF2-40B4-BE49-F238E27FC236}">
              <a16:creationId xmlns:a16="http://schemas.microsoft.com/office/drawing/2014/main" id="{8A1D3406-3049-40BB-A358-709B225214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2" name="Text Box 112">
          <a:extLst>
            <a:ext uri="{FF2B5EF4-FFF2-40B4-BE49-F238E27FC236}">
              <a16:creationId xmlns:a16="http://schemas.microsoft.com/office/drawing/2014/main" id="{2B9C2607-3D01-490E-A1C5-1362267BDE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3" name="Text Box 113">
          <a:extLst>
            <a:ext uri="{FF2B5EF4-FFF2-40B4-BE49-F238E27FC236}">
              <a16:creationId xmlns:a16="http://schemas.microsoft.com/office/drawing/2014/main" id="{6D0BF044-9CF3-4B31-B94E-13435BB973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4" name="Text Box 114">
          <a:extLst>
            <a:ext uri="{FF2B5EF4-FFF2-40B4-BE49-F238E27FC236}">
              <a16:creationId xmlns:a16="http://schemas.microsoft.com/office/drawing/2014/main" id="{B41A3235-7630-4421-A076-BCC2743F09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5" name="Text Box 115">
          <a:extLst>
            <a:ext uri="{FF2B5EF4-FFF2-40B4-BE49-F238E27FC236}">
              <a16:creationId xmlns:a16="http://schemas.microsoft.com/office/drawing/2014/main" id="{0CCEDAA6-9E2C-4204-B160-58564F4BCC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6" name="Text Box 116">
          <a:extLst>
            <a:ext uri="{FF2B5EF4-FFF2-40B4-BE49-F238E27FC236}">
              <a16:creationId xmlns:a16="http://schemas.microsoft.com/office/drawing/2014/main" id="{5F3CE77D-EC30-4D6E-9B77-EC712F4082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7" name="Text Box 117">
          <a:extLst>
            <a:ext uri="{FF2B5EF4-FFF2-40B4-BE49-F238E27FC236}">
              <a16:creationId xmlns:a16="http://schemas.microsoft.com/office/drawing/2014/main" id="{15B04DA7-6294-4CD5-B7F6-EC9C07BA10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8" name="Text Box 118">
          <a:extLst>
            <a:ext uri="{FF2B5EF4-FFF2-40B4-BE49-F238E27FC236}">
              <a16:creationId xmlns:a16="http://schemas.microsoft.com/office/drawing/2014/main" id="{0B4B0B04-B139-4BEB-95CC-07471AC065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9" name="Text Box 119">
          <a:extLst>
            <a:ext uri="{FF2B5EF4-FFF2-40B4-BE49-F238E27FC236}">
              <a16:creationId xmlns:a16="http://schemas.microsoft.com/office/drawing/2014/main" id="{C8D382DD-4C8D-406C-AD2B-73CD96CFEA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0" name="Text Box 120">
          <a:extLst>
            <a:ext uri="{FF2B5EF4-FFF2-40B4-BE49-F238E27FC236}">
              <a16:creationId xmlns:a16="http://schemas.microsoft.com/office/drawing/2014/main" id="{167FBFF5-1BA8-452A-9C91-24576582E4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1" name="Text Box 121">
          <a:extLst>
            <a:ext uri="{FF2B5EF4-FFF2-40B4-BE49-F238E27FC236}">
              <a16:creationId xmlns:a16="http://schemas.microsoft.com/office/drawing/2014/main" id="{F675A767-7D76-456D-B20D-6C3ED5C32B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2" name="Text Box 122">
          <a:extLst>
            <a:ext uri="{FF2B5EF4-FFF2-40B4-BE49-F238E27FC236}">
              <a16:creationId xmlns:a16="http://schemas.microsoft.com/office/drawing/2014/main" id="{AB573F18-CEEE-4D8E-8C0D-02DB4D3B9F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3" name="Text Box 123">
          <a:extLst>
            <a:ext uri="{FF2B5EF4-FFF2-40B4-BE49-F238E27FC236}">
              <a16:creationId xmlns:a16="http://schemas.microsoft.com/office/drawing/2014/main" id="{07E70A34-C531-48AB-BEF6-7FDA0BE44E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4" name="Text Box 124">
          <a:extLst>
            <a:ext uri="{FF2B5EF4-FFF2-40B4-BE49-F238E27FC236}">
              <a16:creationId xmlns:a16="http://schemas.microsoft.com/office/drawing/2014/main" id="{526FDB32-4F3B-4C25-9EF6-37EA0EF5A6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5" name="Text Box 125">
          <a:extLst>
            <a:ext uri="{FF2B5EF4-FFF2-40B4-BE49-F238E27FC236}">
              <a16:creationId xmlns:a16="http://schemas.microsoft.com/office/drawing/2014/main" id="{F0A362CB-FA3A-4F56-BCFF-B20087922C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6" name="Text Box 126">
          <a:extLst>
            <a:ext uri="{FF2B5EF4-FFF2-40B4-BE49-F238E27FC236}">
              <a16:creationId xmlns:a16="http://schemas.microsoft.com/office/drawing/2014/main" id="{AFC88BF2-AFAD-4C0B-9FD0-835B1594AE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7" name="Text Box 127">
          <a:extLst>
            <a:ext uri="{FF2B5EF4-FFF2-40B4-BE49-F238E27FC236}">
              <a16:creationId xmlns:a16="http://schemas.microsoft.com/office/drawing/2014/main" id="{CAEA54FE-0A5B-4977-B72B-64B059B268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8" name="Text Box 128">
          <a:extLst>
            <a:ext uri="{FF2B5EF4-FFF2-40B4-BE49-F238E27FC236}">
              <a16:creationId xmlns:a16="http://schemas.microsoft.com/office/drawing/2014/main" id="{15D76CDF-286E-49B7-9CC0-92BD2C2218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9" name="Text Box 129">
          <a:extLst>
            <a:ext uri="{FF2B5EF4-FFF2-40B4-BE49-F238E27FC236}">
              <a16:creationId xmlns:a16="http://schemas.microsoft.com/office/drawing/2014/main" id="{BA406B57-257D-4668-A246-A6A5A6BC29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0" name="Text Box 130">
          <a:extLst>
            <a:ext uri="{FF2B5EF4-FFF2-40B4-BE49-F238E27FC236}">
              <a16:creationId xmlns:a16="http://schemas.microsoft.com/office/drawing/2014/main" id="{2D791ABB-AC2A-40B0-9807-4E42D41B69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1" name="Text Box 131">
          <a:extLst>
            <a:ext uri="{FF2B5EF4-FFF2-40B4-BE49-F238E27FC236}">
              <a16:creationId xmlns:a16="http://schemas.microsoft.com/office/drawing/2014/main" id="{7A492D5A-9647-4077-BBFA-2EBB4F3932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2" name="Text Box 132">
          <a:extLst>
            <a:ext uri="{FF2B5EF4-FFF2-40B4-BE49-F238E27FC236}">
              <a16:creationId xmlns:a16="http://schemas.microsoft.com/office/drawing/2014/main" id="{53A14A8B-C981-43A6-9EDF-85830F73A7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3" name="Text Box 133">
          <a:extLst>
            <a:ext uri="{FF2B5EF4-FFF2-40B4-BE49-F238E27FC236}">
              <a16:creationId xmlns:a16="http://schemas.microsoft.com/office/drawing/2014/main" id="{A0E5ABAE-E2B3-4FB9-B3FA-889556AE3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4" name="Text Box 134">
          <a:extLst>
            <a:ext uri="{FF2B5EF4-FFF2-40B4-BE49-F238E27FC236}">
              <a16:creationId xmlns:a16="http://schemas.microsoft.com/office/drawing/2014/main" id="{B9F2609A-805A-4097-9427-4079363438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5" name="Text Box 135">
          <a:extLst>
            <a:ext uri="{FF2B5EF4-FFF2-40B4-BE49-F238E27FC236}">
              <a16:creationId xmlns:a16="http://schemas.microsoft.com/office/drawing/2014/main" id="{92C7794B-3BED-49F4-8657-4F0202CFE3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6" name="Text Box 136">
          <a:extLst>
            <a:ext uri="{FF2B5EF4-FFF2-40B4-BE49-F238E27FC236}">
              <a16:creationId xmlns:a16="http://schemas.microsoft.com/office/drawing/2014/main" id="{53430651-8A13-4BA2-BDF1-D1A29CCBC1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7" name="Text Box 137">
          <a:extLst>
            <a:ext uri="{FF2B5EF4-FFF2-40B4-BE49-F238E27FC236}">
              <a16:creationId xmlns:a16="http://schemas.microsoft.com/office/drawing/2014/main" id="{A97E00BF-FFEF-4188-839A-358280140C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8" name="Text Box 138">
          <a:extLst>
            <a:ext uri="{FF2B5EF4-FFF2-40B4-BE49-F238E27FC236}">
              <a16:creationId xmlns:a16="http://schemas.microsoft.com/office/drawing/2014/main" id="{54A10DEE-B070-428E-917D-857703DE18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9" name="Text Box 139">
          <a:extLst>
            <a:ext uri="{FF2B5EF4-FFF2-40B4-BE49-F238E27FC236}">
              <a16:creationId xmlns:a16="http://schemas.microsoft.com/office/drawing/2014/main" id="{42725BB0-914A-4B70-85F3-EC0673C5CB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0" name="Text Box 140">
          <a:extLst>
            <a:ext uri="{FF2B5EF4-FFF2-40B4-BE49-F238E27FC236}">
              <a16:creationId xmlns:a16="http://schemas.microsoft.com/office/drawing/2014/main" id="{1F12363E-72BB-4B78-90AC-29CDC06EE2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1" name="Text Box 141">
          <a:extLst>
            <a:ext uri="{FF2B5EF4-FFF2-40B4-BE49-F238E27FC236}">
              <a16:creationId xmlns:a16="http://schemas.microsoft.com/office/drawing/2014/main" id="{3A9FABF0-6917-4BB4-9A7E-57DB658EDD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2" name="Text Box 142">
          <a:extLst>
            <a:ext uri="{FF2B5EF4-FFF2-40B4-BE49-F238E27FC236}">
              <a16:creationId xmlns:a16="http://schemas.microsoft.com/office/drawing/2014/main" id="{5396AAB8-F1F2-4EE6-99F2-481CC8BF8A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3" name="Text Box 143">
          <a:extLst>
            <a:ext uri="{FF2B5EF4-FFF2-40B4-BE49-F238E27FC236}">
              <a16:creationId xmlns:a16="http://schemas.microsoft.com/office/drawing/2014/main" id="{769287F6-1C8D-4170-8705-7B19745693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4" name="Text Box 144">
          <a:extLst>
            <a:ext uri="{FF2B5EF4-FFF2-40B4-BE49-F238E27FC236}">
              <a16:creationId xmlns:a16="http://schemas.microsoft.com/office/drawing/2014/main" id="{5BDDD20D-7AC0-4189-8573-5BC5026907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5" name="Text Box 145">
          <a:extLst>
            <a:ext uri="{FF2B5EF4-FFF2-40B4-BE49-F238E27FC236}">
              <a16:creationId xmlns:a16="http://schemas.microsoft.com/office/drawing/2014/main" id="{7D6AFC24-E728-4E58-8935-1292325F59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6" name="Text Box 146">
          <a:extLst>
            <a:ext uri="{FF2B5EF4-FFF2-40B4-BE49-F238E27FC236}">
              <a16:creationId xmlns:a16="http://schemas.microsoft.com/office/drawing/2014/main" id="{46966C39-BBEA-414E-A6AF-DCA171717E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7" name="Text Box 147">
          <a:extLst>
            <a:ext uri="{FF2B5EF4-FFF2-40B4-BE49-F238E27FC236}">
              <a16:creationId xmlns:a16="http://schemas.microsoft.com/office/drawing/2014/main" id="{0A3F651C-97DF-4972-845A-122417EE87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8" name="Text Box 148">
          <a:extLst>
            <a:ext uri="{FF2B5EF4-FFF2-40B4-BE49-F238E27FC236}">
              <a16:creationId xmlns:a16="http://schemas.microsoft.com/office/drawing/2014/main" id="{3EACFDC6-2B4D-4A8D-9ED4-E3DF67B3A6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9" name="Text Box 149">
          <a:extLst>
            <a:ext uri="{FF2B5EF4-FFF2-40B4-BE49-F238E27FC236}">
              <a16:creationId xmlns:a16="http://schemas.microsoft.com/office/drawing/2014/main" id="{600D90A8-7019-49A2-8AA6-1D8212D872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0" name="Text Box 150">
          <a:extLst>
            <a:ext uri="{FF2B5EF4-FFF2-40B4-BE49-F238E27FC236}">
              <a16:creationId xmlns:a16="http://schemas.microsoft.com/office/drawing/2014/main" id="{C1D5113E-C390-4B10-8DBD-5C17D21449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1" name="Text Box 151">
          <a:extLst>
            <a:ext uri="{FF2B5EF4-FFF2-40B4-BE49-F238E27FC236}">
              <a16:creationId xmlns:a16="http://schemas.microsoft.com/office/drawing/2014/main" id="{73E3F7E2-2669-46CD-B374-85725D895E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2" name="Text Box 152">
          <a:extLst>
            <a:ext uri="{FF2B5EF4-FFF2-40B4-BE49-F238E27FC236}">
              <a16:creationId xmlns:a16="http://schemas.microsoft.com/office/drawing/2014/main" id="{202180B8-B434-433D-9CD4-4917D02DD5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3" name="Text Box 153">
          <a:extLst>
            <a:ext uri="{FF2B5EF4-FFF2-40B4-BE49-F238E27FC236}">
              <a16:creationId xmlns:a16="http://schemas.microsoft.com/office/drawing/2014/main" id="{7756C905-941D-49A2-8F93-CFF3F502F6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4" name="Text Box 154">
          <a:extLst>
            <a:ext uri="{FF2B5EF4-FFF2-40B4-BE49-F238E27FC236}">
              <a16:creationId xmlns:a16="http://schemas.microsoft.com/office/drawing/2014/main" id="{ED523059-A963-4302-89EF-4720E2BC1F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5" name="Text Box 155">
          <a:extLst>
            <a:ext uri="{FF2B5EF4-FFF2-40B4-BE49-F238E27FC236}">
              <a16:creationId xmlns:a16="http://schemas.microsoft.com/office/drawing/2014/main" id="{4B0F0A75-6E6B-414F-B082-53AC8A0A3A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6" name="Text Box 156">
          <a:extLst>
            <a:ext uri="{FF2B5EF4-FFF2-40B4-BE49-F238E27FC236}">
              <a16:creationId xmlns:a16="http://schemas.microsoft.com/office/drawing/2014/main" id="{070106AB-1489-43BC-A602-C8D841AD0C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7" name="Text Box 1">
          <a:extLst>
            <a:ext uri="{FF2B5EF4-FFF2-40B4-BE49-F238E27FC236}">
              <a16:creationId xmlns:a16="http://schemas.microsoft.com/office/drawing/2014/main" id="{CC134BB4-09CA-451F-82D3-2CA524008E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8" name="Text Box 2">
          <a:extLst>
            <a:ext uri="{FF2B5EF4-FFF2-40B4-BE49-F238E27FC236}">
              <a16:creationId xmlns:a16="http://schemas.microsoft.com/office/drawing/2014/main" id="{186022C2-BCE6-490F-B5BA-855EB094B3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9" name="Text Box 3">
          <a:extLst>
            <a:ext uri="{FF2B5EF4-FFF2-40B4-BE49-F238E27FC236}">
              <a16:creationId xmlns:a16="http://schemas.microsoft.com/office/drawing/2014/main" id="{288A7CD2-15C0-48BB-B459-47B093804E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0" name="Text Box 4">
          <a:extLst>
            <a:ext uri="{FF2B5EF4-FFF2-40B4-BE49-F238E27FC236}">
              <a16:creationId xmlns:a16="http://schemas.microsoft.com/office/drawing/2014/main" id="{623591D7-90E0-4B8A-83B9-22A6A211D0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1" name="Text Box 5">
          <a:extLst>
            <a:ext uri="{FF2B5EF4-FFF2-40B4-BE49-F238E27FC236}">
              <a16:creationId xmlns:a16="http://schemas.microsoft.com/office/drawing/2014/main" id="{B4A44EE3-C1E3-4EF2-8F7C-419893EAEE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2" name="Text Box 6">
          <a:extLst>
            <a:ext uri="{FF2B5EF4-FFF2-40B4-BE49-F238E27FC236}">
              <a16:creationId xmlns:a16="http://schemas.microsoft.com/office/drawing/2014/main" id="{DFE01430-946F-439B-A767-5CEECB43CC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3" name="Text Box 7">
          <a:extLst>
            <a:ext uri="{FF2B5EF4-FFF2-40B4-BE49-F238E27FC236}">
              <a16:creationId xmlns:a16="http://schemas.microsoft.com/office/drawing/2014/main" id="{8CA61A71-DE99-496F-AC67-B95934B6B6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4" name="Text Box 8">
          <a:extLst>
            <a:ext uri="{FF2B5EF4-FFF2-40B4-BE49-F238E27FC236}">
              <a16:creationId xmlns:a16="http://schemas.microsoft.com/office/drawing/2014/main" id="{15A16CAE-89F8-4772-95E5-32C6ABB515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5" name="Text Box 9">
          <a:extLst>
            <a:ext uri="{FF2B5EF4-FFF2-40B4-BE49-F238E27FC236}">
              <a16:creationId xmlns:a16="http://schemas.microsoft.com/office/drawing/2014/main" id="{0B1EEE98-5923-4CB5-A1A7-BE3CA5D0B2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6" name="Text Box 10">
          <a:extLst>
            <a:ext uri="{FF2B5EF4-FFF2-40B4-BE49-F238E27FC236}">
              <a16:creationId xmlns:a16="http://schemas.microsoft.com/office/drawing/2014/main" id="{FE094FCC-2A82-4AA5-B2C9-ED44D10C5E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7" name="Text Box 11">
          <a:extLst>
            <a:ext uri="{FF2B5EF4-FFF2-40B4-BE49-F238E27FC236}">
              <a16:creationId xmlns:a16="http://schemas.microsoft.com/office/drawing/2014/main" id="{32127F0E-CFDF-4494-B8A2-5FA207F67A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8" name="Text Box 12">
          <a:extLst>
            <a:ext uri="{FF2B5EF4-FFF2-40B4-BE49-F238E27FC236}">
              <a16:creationId xmlns:a16="http://schemas.microsoft.com/office/drawing/2014/main" id="{BCAA403D-680D-4627-8648-0E403590F4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9" name="Text Box 13">
          <a:extLst>
            <a:ext uri="{FF2B5EF4-FFF2-40B4-BE49-F238E27FC236}">
              <a16:creationId xmlns:a16="http://schemas.microsoft.com/office/drawing/2014/main" id="{8E125F48-3C4C-4861-B261-BB08B3CEA1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0" name="Text Box 14">
          <a:extLst>
            <a:ext uri="{FF2B5EF4-FFF2-40B4-BE49-F238E27FC236}">
              <a16:creationId xmlns:a16="http://schemas.microsoft.com/office/drawing/2014/main" id="{5C68F844-282A-452C-A780-1E36E7C020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1" name="Text Box 15">
          <a:extLst>
            <a:ext uri="{FF2B5EF4-FFF2-40B4-BE49-F238E27FC236}">
              <a16:creationId xmlns:a16="http://schemas.microsoft.com/office/drawing/2014/main" id="{955F67AB-146A-4378-A94E-6AD0A30612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2" name="Text Box 16">
          <a:extLst>
            <a:ext uri="{FF2B5EF4-FFF2-40B4-BE49-F238E27FC236}">
              <a16:creationId xmlns:a16="http://schemas.microsoft.com/office/drawing/2014/main" id="{92503964-26D4-4511-AC62-BB0B46754C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3" name="Text Box 18">
          <a:extLst>
            <a:ext uri="{FF2B5EF4-FFF2-40B4-BE49-F238E27FC236}">
              <a16:creationId xmlns:a16="http://schemas.microsoft.com/office/drawing/2014/main" id="{1FE73793-AE0E-4CE4-8464-3212DB7FFD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4" name="Text Box 19">
          <a:extLst>
            <a:ext uri="{FF2B5EF4-FFF2-40B4-BE49-F238E27FC236}">
              <a16:creationId xmlns:a16="http://schemas.microsoft.com/office/drawing/2014/main" id="{6300F3E5-D556-400E-A413-11B5DB096B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5" name="Text Box 20">
          <a:extLst>
            <a:ext uri="{FF2B5EF4-FFF2-40B4-BE49-F238E27FC236}">
              <a16:creationId xmlns:a16="http://schemas.microsoft.com/office/drawing/2014/main" id="{95AC07A8-2958-4C4D-8BB1-8B7C8734FC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6" name="Text Box 21">
          <a:extLst>
            <a:ext uri="{FF2B5EF4-FFF2-40B4-BE49-F238E27FC236}">
              <a16:creationId xmlns:a16="http://schemas.microsoft.com/office/drawing/2014/main" id="{2F04C2F3-2D8F-4C5A-B712-0FE9A2DC8D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7" name="Text Box 22">
          <a:extLst>
            <a:ext uri="{FF2B5EF4-FFF2-40B4-BE49-F238E27FC236}">
              <a16:creationId xmlns:a16="http://schemas.microsoft.com/office/drawing/2014/main" id="{16570A13-D3F4-432F-A89A-9CB668EBB9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8" name="Text Box 23">
          <a:extLst>
            <a:ext uri="{FF2B5EF4-FFF2-40B4-BE49-F238E27FC236}">
              <a16:creationId xmlns:a16="http://schemas.microsoft.com/office/drawing/2014/main" id="{C47C24CF-AA13-478C-AA17-BD670FD2F7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9" name="Text Box 24">
          <a:extLst>
            <a:ext uri="{FF2B5EF4-FFF2-40B4-BE49-F238E27FC236}">
              <a16:creationId xmlns:a16="http://schemas.microsoft.com/office/drawing/2014/main" id="{EF0650EB-EF01-4A16-BE97-7E7CD4287D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0" name="Text Box 25">
          <a:extLst>
            <a:ext uri="{FF2B5EF4-FFF2-40B4-BE49-F238E27FC236}">
              <a16:creationId xmlns:a16="http://schemas.microsoft.com/office/drawing/2014/main" id="{172508ED-7047-4E21-B126-03A120B700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1" name="Text Box 26">
          <a:extLst>
            <a:ext uri="{FF2B5EF4-FFF2-40B4-BE49-F238E27FC236}">
              <a16:creationId xmlns:a16="http://schemas.microsoft.com/office/drawing/2014/main" id="{25D994C7-736D-4E63-B86B-E53688A71F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2" name="Text Box 27">
          <a:extLst>
            <a:ext uri="{FF2B5EF4-FFF2-40B4-BE49-F238E27FC236}">
              <a16:creationId xmlns:a16="http://schemas.microsoft.com/office/drawing/2014/main" id="{0A716C7B-0B6D-41A4-B6E9-10733F2B7F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3" name="Text Box 28">
          <a:extLst>
            <a:ext uri="{FF2B5EF4-FFF2-40B4-BE49-F238E27FC236}">
              <a16:creationId xmlns:a16="http://schemas.microsoft.com/office/drawing/2014/main" id="{8F987FC5-EBA3-4223-BF51-6179CD990B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4" name="Text Box 29">
          <a:extLst>
            <a:ext uri="{FF2B5EF4-FFF2-40B4-BE49-F238E27FC236}">
              <a16:creationId xmlns:a16="http://schemas.microsoft.com/office/drawing/2014/main" id="{3B6BACAE-7BDD-4467-83C6-93BD2188DE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5" name="Text Box 30">
          <a:extLst>
            <a:ext uri="{FF2B5EF4-FFF2-40B4-BE49-F238E27FC236}">
              <a16:creationId xmlns:a16="http://schemas.microsoft.com/office/drawing/2014/main" id="{C2A73319-C806-4DFC-9469-76EC69C7B5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6" name="Text Box 31">
          <a:extLst>
            <a:ext uri="{FF2B5EF4-FFF2-40B4-BE49-F238E27FC236}">
              <a16:creationId xmlns:a16="http://schemas.microsoft.com/office/drawing/2014/main" id="{BACDAB06-9C23-4179-B5C9-92261DEB0B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7" name="Text Box 32">
          <a:extLst>
            <a:ext uri="{FF2B5EF4-FFF2-40B4-BE49-F238E27FC236}">
              <a16:creationId xmlns:a16="http://schemas.microsoft.com/office/drawing/2014/main" id="{BA407D34-9C63-40C8-9E81-996A1100DB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8" name="Text Box 33">
          <a:extLst>
            <a:ext uri="{FF2B5EF4-FFF2-40B4-BE49-F238E27FC236}">
              <a16:creationId xmlns:a16="http://schemas.microsoft.com/office/drawing/2014/main" id="{046058CC-3405-4314-9386-E6EB05B459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9" name="Text Box 34">
          <a:extLst>
            <a:ext uri="{FF2B5EF4-FFF2-40B4-BE49-F238E27FC236}">
              <a16:creationId xmlns:a16="http://schemas.microsoft.com/office/drawing/2014/main" id="{036A4EEC-EBDE-446C-8C51-56F4B189B5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0" name="Text Box 35">
          <a:extLst>
            <a:ext uri="{FF2B5EF4-FFF2-40B4-BE49-F238E27FC236}">
              <a16:creationId xmlns:a16="http://schemas.microsoft.com/office/drawing/2014/main" id="{684F5345-49FE-43A7-AD3D-E633F227ED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1" name="Text Box 36">
          <a:extLst>
            <a:ext uri="{FF2B5EF4-FFF2-40B4-BE49-F238E27FC236}">
              <a16:creationId xmlns:a16="http://schemas.microsoft.com/office/drawing/2014/main" id="{AB9D4445-2A4A-452D-B1DD-555E41B982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2" name="Text Box 37">
          <a:extLst>
            <a:ext uri="{FF2B5EF4-FFF2-40B4-BE49-F238E27FC236}">
              <a16:creationId xmlns:a16="http://schemas.microsoft.com/office/drawing/2014/main" id="{7070543F-EDAA-4AB0-B8CA-9DB2739EA4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3" name="Text Box 38">
          <a:extLst>
            <a:ext uri="{FF2B5EF4-FFF2-40B4-BE49-F238E27FC236}">
              <a16:creationId xmlns:a16="http://schemas.microsoft.com/office/drawing/2014/main" id="{0AD647BC-3B62-4933-8AB1-5361275B8B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4" name="Text Box 39">
          <a:extLst>
            <a:ext uri="{FF2B5EF4-FFF2-40B4-BE49-F238E27FC236}">
              <a16:creationId xmlns:a16="http://schemas.microsoft.com/office/drawing/2014/main" id="{15BF3F6D-72F7-4D2C-BBB2-31726253FD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5" name="Text Box 40">
          <a:extLst>
            <a:ext uri="{FF2B5EF4-FFF2-40B4-BE49-F238E27FC236}">
              <a16:creationId xmlns:a16="http://schemas.microsoft.com/office/drawing/2014/main" id="{6597B263-5DB6-47AB-B6CA-96F28284E3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6" name="Text Box 41">
          <a:extLst>
            <a:ext uri="{FF2B5EF4-FFF2-40B4-BE49-F238E27FC236}">
              <a16:creationId xmlns:a16="http://schemas.microsoft.com/office/drawing/2014/main" id="{066ED4FB-B766-4EC8-A73B-36ADCB24C4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7" name="Text Box 42">
          <a:extLst>
            <a:ext uri="{FF2B5EF4-FFF2-40B4-BE49-F238E27FC236}">
              <a16:creationId xmlns:a16="http://schemas.microsoft.com/office/drawing/2014/main" id="{9CD50BAB-893B-43FB-AC06-61379A243B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8" name="Text Box 43">
          <a:extLst>
            <a:ext uri="{FF2B5EF4-FFF2-40B4-BE49-F238E27FC236}">
              <a16:creationId xmlns:a16="http://schemas.microsoft.com/office/drawing/2014/main" id="{424B77DB-BC00-4A96-9624-279A433EFB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9" name="Text Box 44">
          <a:extLst>
            <a:ext uri="{FF2B5EF4-FFF2-40B4-BE49-F238E27FC236}">
              <a16:creationId xmlns:a16="http://schemas.microsoft.com/office/drawing/2014/main" id="{E5E25611-30AA-4E5D-AADD-C60817CF59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0" name="Text Box 45">
          <a:extLst>
            <a:ext uri="{FF2B5EF4-FFF2-40B4-BE49-F238E27FC236}">
              <a16:creationId xmlns:a16="http://schemas.microsoft.com/office/drawing/2014/main" id="{5817A507-CD9B-4241-B2CF-E35D4A6144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1" name="Text Box 46">
          <a:extLst>
            <a:ext uri="{FF2B5EF4-FFF2-40B4-BE49-F238E27FC236}">
              <a16:creationId xmlns:a16="http://schemas.microsoft.com/office/drawing/2014/main" id="{B0A2B8FE-58FF-4584-A3E9-43E3AD68D8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2" name="Text Box 47">
          <a:extLst>
            <a:ext uri="{FF2B5EF4-FFF2-40B4-BE49-F238E27FC236}">
              <a16:creationId xmlns:a16="http://schemas.microsoft.com/office/drawing/2014/main" id="{D0208BD5-B154-49F7-AF47-ECACE3105F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3" name="Text Box 48">
          <a:extLst>
            <a:ext uri="{FF2B5EF4-FFF2-40B4-BE49-F238E27FC236}">
              <a16:creationId xmlns:a16="http://schemas.microsoft.com/office/drawing/2014/main" id="{E71ADA2D-4310-4C71-A421-85B2A27B51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4" name="Text Box 49">
          <a:extLst>
            <a:ext uri="{FF2B5EF4-FFF2-40B4-BE49-F238E27FC236}">
              <a16:creationId xmlns:a16="http://schemas.microsoft.com/office/drawing/2014/main" id="{3B7BCF74-6C72-49B4-B972-3B3C5EF4AF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5" name="Text Box 50">
          <a:extLst>
            <a:ext uri="{FF2B5EF4-FFF2-40B4-BE49-F238E27FC236}">
              <a16:creationId xmlns:a16="http://schemas.microsoft.com/office/drawing/2014/main" id="{70576F80-8F8B-40D5-AED9-FCF42CD7EB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6" name="Text Box 51">
          <a:extLst>
            <a:ext uri="{FF2B5EF4-FFF2-40B4-BE49-F238E27FC236}">
              <a16:creationId xmlns:a16="http://schemas.microsoft.com/office/drawing/2014/main" id="{5B63C886-C2B8-4F0E-8B7A-2D0F9B1559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7" name="Text Box 52">
          <a:extLst>
            <a:ext uri="{FF2B5EF4-FFF2-40B4-BE49-F238E27FC236}">
              <a16:creationId xmlns:a16="http://schemas.microsoft.com/office/drawing/2014/main" id="{41F373E3-EABE-4912-A04A-9DC60EDD20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8" name="Text Box 53">
          <a:extLst>
            <a:ext uri="{FF2B5EF4-FFF2-40B4-BE49-F238E27FC236}">
              <a16:creationId xmlns:a16="http://schemas.microsoft.com/office/drawing/2014/main" id="{C68D8D65-DEB2-4C04-8D1D-71DBD24B16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9" name="Text Box 54">
          <a:extLst>
            <a:ext uri="{FF2B5EF4-FFF2-40B4-BE49-F238E27FC236}">
              <a16:creationId xmlns:a16="http://schemas.microsoft.com/office/drawing/2014/main" id="{DCF8749A-5CA4-4C31-B8B8-40AEDF7347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0" name="Text Box 55">
          <a:extLst>
            <a:ext uri="{FF2B5EF4-FFF2-40B4-BE49-F238E27FC236}">
              <a16:creationId xmlns:a16="http://schemas.microsoft.com/office/drawing/2014/main" id="{1F1811E1-EA66-49E3-9FB8-8B7C2FBB13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1" name="Text Box 56">
          <a:extLst>
            <a:ext uri="{FF2B5EF4-FFF2-40B4-BE49-F238E27FC236}">
              <a16:creationId xmlns:a16="http://schemas.microsoft.com/office/drawing/2014/main" id="{D792C870-875C-4E57-B4EA-21A46B0BB8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2" name="Text Box 57">
          <a:extLst>
            <a:ext uri="{FF2B5EF4-FFF2-40B4-BE49-F238E27FC236}">
              <a16:creationId xmlns:a16="http://schemas.microsoft.com/office/drawing/2014/main" id="{5BCFF593-8103-4043-8058-72E8569E21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3" name="Text Box 58">
          <a:extLst>
            <a:ext uri="{FF2B5EF4-FFF2-40B4-BE49-F238E27FC236}">
              <a16:creationId xmlns:a16="http://schemas.microsoft.com/office/drawing/2014/main" id="{912FDDB9-199A-4BCA-94E3-2113A83F9D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4" name="Text Box 59">
          <a:extLst>
            <a:ext uri="{FF2B5EF4-FFF2-40B4-BE49-F238E27FC236}">
              <a16:creationId xmlns:a16="http://schemas.microsoft.com/office/drawing/2014/main" id="{758C9F7A-82F7-4190-91A6-F382AC75EC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5" name="Text Box 60">
          <a:extLst>
            <a:ext uri="{FF2B5EF4-FFF2-40B4-BE49-F238E27FC236}">
              <a16:creationId xmlns:a16="http://schemas.microsoft.com/office/drawing/2014/main" id="{57CE88F0-D016-4176-9694-4CC7BD4E20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6" name="Text Box 61">
          <a:extLst>
            <a:ext uri="{FF2B5EF4-FFF2-40B4-BE49-F238E27FC236}">
              <a16:creationId xmlns:a16="http://schemas.microsoft.com/office/drawing/2014/main" id="{C5DDB3DB-759A-4B76-B4B6-B1D865019E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7" name="Text Box 62">
          <a:extLst>
            <a:ext uri="{FF2B5EF4-FFF2-40B4-BE49-F238E27FC236}">
              <a16:creationId xmlns:a16="http://schemas.microsoft.com/office/drawing/2014/main" id="{9E1BD12D-293D-46CA-BB74-8E09DD07DF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8" name="Text Box 63">
          <a:extLst>
            <a:ext uri="{FF2B5EF4-FFF2-40B4-BE49-F238E27FC236}">
              <a16:creationId xmlns:a16="http://schemas.microsoft.com/office/drawing/2014/main" id="{D40A9E2A-07D5-4FD7-8EA2-3C7ADAA46C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9" name="Text Box 64">
          <a:extLst>
            <a:ext uri="{FF2B5EF4-FFF2-40B4-BE49-F238E27FC236}">
              <a16:creationId xmlns:a16="http://schemas.microsoft.com/office/drawing/2014/main" id="{DC6637C0-CE6B-4B1E-8734-374682FB26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0" name="Text Box 65">
          <a:extLst>
            <a:ext uri="{FF2B5EF4-FFF2-40B4-BE49-F238E27FC236}">
              <a16:creationId xmlns:a16="http://schemas.microsoft.com/office/drawing/2014/main" id="{4ECDE352-D93D-40A5-92D1-97B5ACF75E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1" name="Text Box 66">
          <a:extLst>
            <a:ext uri="{FF2B5EF4-FFF2-40B4-BE49-F238E27FC236}">
              <a16:creationId xmlns:a16="http://schemas.microsoft.com/office/drawing/2014/main" id="{D5614FB5-26CE-467D-8C4F-FE4075D14A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2" name="Text Box 67">
          <a:extLst>
            <a:ext uri="{FF2B5EF4-FFF2-40B4-BE49-F238E27FC236}">
              <a16:creationId xmlns:a16="http://schemas.microsoft.com/office/drawing/2014/main" id="{7188BCA5-D6C5-43FE-A448-308DD15CEE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3" name="Text Box 68">
          <a:extLst>
            <a:ext uri="{FF2B5EF4-FFF2-40B4-BE49-F238E27FC236}">
              <a16:creationId xmlns:a16="http://schemas.microsoft.com/office/drawing/2014/main" id="{213ACE85-C419-45BC-B298-5ABC5F9C7A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4" name="Text Box 69">
          <a:extLst>
            <a:ext uri="{FF2B5EF4-FFF2-40B4-BE49-F238E27FC236}">
              <a16:creationId xmlns:a16="http://schemas.microsoft.com/office/drawing/2014/main" id="{A890BBAC-6CD2-4FB4-94A9-E6E87FDE66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5" name="Text Box 70">
          <a:extLst>
            <a:ext uri="{FF2B5EF4-FFF2-40B4-BE49-F238E27FC236}">
              <a16:creationId xmlns:a16="http://schemas.microsoft.com/office/drawing/2014/main" id="{7302F549-12CD-4CC3-9FFF-5FFD1F07C3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6" name="Text Box 71">
          <a:extLst>
            <a:ext uri="{FF2B5EF4-FFF2-40B4-BE49-F238E27FC236}">
              <a16:creationId xmlns:a16="http://schemas.microsoft.com/office/drawing/2014/main" id="{EBD25836-22E2-4BA6-BA3E-0FCF971104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7" name="Text Box 72">
          <a:extLst>
            <a:ext uri="{FF2B5EF4-FFF2-40B4-BE49-F238E27FC236}">
              <a16:creationId xmlns:a16="http://schemas.microsoft.com/office/drawing/2014/main" id="{7B5E6233-57E9-43B8-98E1-24B6E5F3D1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8" name="Text Box 73">
          <a:extLst>
            <a:ext uri="{FF2B5EF4-FFF2-40B4-BE49-F238E27FC236}">
              <a16:creationId xmlns:a16="http://schemas.microsoft.com/office/drawing/2014/main" id="{784E2ADC-7E78-440D-B124-73B9EEE96F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9" name="Text Box 74">
          <a:extLst>
            <a:ext uri="{FF2B5EF4-FFF2-40B4-BE49-F238E27FC236}">
              <a16:creationId xmlns:a16="http://schemas.microsoft.com/office/drawing/2014/main" id="{EC6918A1-7E55-4EDC-B09B-5A2549136F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0" name="Text Box 75">
          <a:extLst>
            <a:ext uri="{FF2B5EF4-FFF2-40B4-BE49-F238E27FC236}">
              <a16:creationId xmlns:a16="http://schemas.microsoft.com/office/drawing/2014/main" id="{3004816A-B29A-4F6C-B8C8-D7AE8F8FEA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1" name="Text Box 76">
          <a:extLst>
            <a:ext uri="{FF2B5EF4-FFF2-40B4-BE49-F238E27FC236}">
              <a16:creationId xmlns:a16="http://schemas.microsoft.com/office/drawing/2014/main" id="{BC5B9826-80A3-476E-A5E6-409C525CDB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2" name="Text Box 77">
          <a:extLst>
            <a:ext uri="{FF2B5EF4-FFF2-40B4-BE49-F238E27FC236}">
              <a16:creationId xmlns:a16="http://schemas.microsoft.com/office/drawing/2014/main" id="{4DFE110C-5085-4295-A902-82232D743A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3" name="Text Box 78">
          <a:extLst>
            <a:ext uri="{FF2B5EF4-FFF2-40B4-BE49-F238E27FC236}">
              <a16:creationId xmlns:a16="http://schemas.microsoft.com/office/drawing/2014/main" id="{1643E91B-C54B-4305-BF39-9C53095CBC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4" name="Text Box 79">
          <a:extLst>
            <a:ext uri="{FF2B5EF4-FFF2-40B4-BE49-F238E27FC236}">
              <a16:creationId xmlns:a16="http://schemas.microsoft.com/office/drawing/2014/main" id="{F1EB164C-33D0-4AE6-AB7A-D6177DFAC8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5" name="Text Box 80">
          <a:extLst>
            <a:ext uri="{FF2B5EF4-FFF2-40B4-BE49-F238E27FC236}">
              <a16:creationId xmlns:a16="http://schemas.microsoft.com/office/drawing/2014/main" id="{2ADB1A93-5588-46B9-B9CF-4B5E13A869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6" name="Text Box 81">
          <a:extLst>
            <a:ext uri="{FF2B5EF4-FFF2-40B4-BE49-F238E27FC236}">
              <a16:creationId xmlns:a16="http://schemas.microsoft.com/office/drawing/2014/main" id="{DD355F03-47BE-42A9-9990-A8EF98C4AF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7" name="Text Box 82">
          <a:extLst>
            <a:ext uri="{FF2B5EF4-FFF2-40B4-BE49-F238E27FC236}">
              <a16:creationId xmlns:a16="http://schemas.microsoft.com/office/drawing/2014/main" id="{13D20A21-A7CB-474C-8661-9EBDB38287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8" name="Text Box 83">
          <a:extLst>
            <a:ext uri="{FF2B5EF4-FFF2-40B4-BE49-F238E27FC236}">
              <a16:creationId xmlns:a16="http://schemas.microsoft.com/office/drawing/2014/main" id="{3A31FBB0-C3FC-4227-BCA5-1E98A6DAC5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9" name="Text Box 84">
          <a:extLst>
            <a:ext uri="{FF2B5EF4-FFF2-40B4-BE49-F238E27FC236}">
              <a16:creationId xmlns:a16="http://schemas.microsoft.com/office/drawing/2014/main" id="{310FEFAD-243D-451F-8C8C-1DED5D3D28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0" name="Text Box 85">
          <a:extLst>
            <a:ext uri="{FF2B5EF4-FFF2-40B4-BE49-F238E27FC236}">
              <a16:creationId xmlns:a16="http://schemas.microsoft.com/office/drawing/2014/main" id="{2F5DDACC-E22C-4E97-B744-54ABE55D6D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1" name="Text Box 86">
          <a:extLst>
            <a:ext uri="{FF2B5EF4-FFF2-40B4-BE49-F238E27FC236}">
              <a16:creationId xmlns:a16="http://schemas.microsoft.com/office/drawing/2014/main" id="{1BD14623-AA3D-4E55-8B7B-F1094EEAFE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2" name="Text Box 87">
          <a:extLst>
            <a:ext uri="{FF2B5EF4-FFF2-40B4-BE49-F238E27FC236}">
              <a16:creationId xmlns:a16="http://schemas.microsoft.com/office/drawing/2014/main" id="{CBC2BC32-9E36-45C8-B9E6-7C244B3489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3" name="Text Box 88">
          <a:extLst>
            <a:ext uri="{FF2B5EF4-FFF2-40B4-BE49-F238E27FC236}">
              <a16:creationId xmlns:a16="http://schemas.microsoft.com/office/drawing/2014/main" id="{6E232C11-7018-4075-8393-133ADF6FEE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4" name="Text Box 89">
          <a:extLst>
            <a:ext uri="{FF2B5EF4-FFF2-40B4-BE49-F238E27FC236}">
              <a16:creationId xmlns:a16="http://schemas.microsoft.com/office/drawing/2014/main" id="{3F763F5A-047B-4224-AF3E-D4D1720B2D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5" name="Text Box 90">
          <a:extLst>
            <a:ext uri="{FF2B5EF4-FFF2-40B4-BE49-F238E27FC236}">
              <a16:creationId xmlns:a16="http://schemas.microsoft.com/office/drawing/2014/main" id="{58D7D4B6-2974-42BB-A989-3498194E58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6" name="Text Box 91">
          <a:extLst>
            <a:ext uri="{FF2B5EF4-FFF2-40B4-BE49-F238E27FC236}">
              <a16:creationId xmlns:a16="http://schemas.microsoft.com/office/drawing/2014/main" id="{3AA54DC1-9774-4217-8E3A-26147DBC6B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7" name="Text Box 92">
          <a:extLst>
            <a:ext uri="{FF2B5EF4-FFF2-40B4-BE49-F238E27FC236}">
              <a16:creationId xmlns:a16="http://schemas.microsoft.com/office/drawing/2014/main" id="{302C19C5-E0D8-431B-880E-4925EDC8F6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8" name="Text Box 93">
          <a:extLst>
            <a:ext uri="{FF2B5EF4-FFF2-40B4-BE49-F238E27FC236}">
              <a16:creationId xmlns:a16="http://schemas.microsoft.com/office/drawing/2014/main" id="{FA712C52-DEF3-4B19-9E94-9F906B3B25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9" name="Text Box 94">
          <a:extLst>
            <a:ext uri="{FF2B5EF4-FFF2-40B4-BE49-F238E27FC236}">
              <a16:creationId xmlns:a16="http://schemas.microsoft.com/office/drawing/2014/main" id="{018E693C-6225-47B3-A8B9-71C4DF6FED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0" name="Text Box 95">
          <a:extLst>
            <a:ext uri="{FF2B5EF4-FFF2-40B4-BE49-F238E27FC236}">
              <a16:creationId xmlns:a16="http://schemas.microsoft.com/office/drawing/2014/main" id="{002B51F3-D598-4538-906C-2DFA54321A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1" name="Text Box 96">
          <a:extLst>
            <a:ext uri="{FF2B5EF4-FFF2-40B4-BE49-F238E27FC236}">
              <a16:creationId xmlns:a16="http://schemas.microsoft.com/office/drawing/2014/main" id="{543EF88B-D73C-43AB-B855-DCA8352B30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2" name="Text Box 97">
          <a:extLst>
            <a:ext uri="{FF2B5EF4-FFF2-40B4-BE49-F238E27FC236}">
              <a16:creationId xmlns:a16="http://schemas.microsoft.com/office/drawing/2014/main" id="{5E26AB9A-AB42-4E54-891F-6EAA56774B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3" name="Text Box 98">
          <a:extLst>
            <a:ext uri="{FF2B5EF4-FFF2-40B4-BE49-F238E27FC236}">
              <a16:creationId xmlns:a16="http://schemas.microsoft.com/office/drawing/2014/main" id="{0A890774-0914-47B4-BFF5-420F3E1204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4" name="Text Box 99">
          <a:extLst>
            <a:ext uri="{FF2B5EF4-FFF2-40B4-BE49-F238E27FC236}">
              <a16:creationId xmlns:a16="http://schemas.microsoft.com/office/drawing/2014/main" id="{20327FD6-A1F0-42B3-8196-C5329B304A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5" name="Text Box 100">
          <a:extLst>
            <a:ext uri="{FF2B5EF4-FFF2-40B4-BE49-F238E27FC236}">
              <a16:creationId xmlns:a16="http://schemas.microsoft.com/office/drawing/2014/main" id="{DA5A22E3-B4E4-41AF-A07A-6B28047AA3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6" name="Text Box 101">
          <a:extLst>
            <a:ext uri="{FF2B5EF4-FFF2-40B4-BE49-F238E27FC236}">
              <a16:creationId xmlns:a16="http://schemas.microsoft.com/office/drawing/2014/main" id="{42EA4C3B-59D8-4AE9-85CC-E3CDF17778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7" name="Text Box 102">
          <a:extLst>
            <a:ext uri="{FF2B5EF4-FFF2-40B4-BE49-F238E27FC236}">
              <a16:creationId xmlns:a16="http://schemas.microsoft.com/office/drawing/2014/main" id="{AEF4C864-4BF2-4591-B7B8-90215BC6E2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8" name="Text Box 103">
          <a:extLst>
            <a:ext uri="{FF2B5EF4-FFF2-40B4-BE49-F238E27FC236}">
              <a16:creationId xmlns:a16="http://schemas.microsoft.com/office/drawing/2014/main" id="{F3CA434B-1C3E-4582-9F54-52B5D9D11D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9" name="Text Box 104">
          <a:extLst>
            <a:ext uri="{FF2B5EF4-FFF2-40B4-BE49-F238E27FC236}">
              <a16:creationId xmlns:a16="http://schemas.microsoft.com/office/drawing/2014/main" id="{6BBAADDA-BC1C-481C-AF19-AFF5A52643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0" name="Text Box 105">
          <a:extLst>
            <a:ext uri="{FF2B5EF4-FFF2-40B4-BE49-F238E27FC236}">
              <a16:creationId xmlns:a16="http://schemas.microsoft.com/office/drawing/2014/main" id="{D12BA181-E655-4E06-B322-3BB16297BD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1" name="Text Box 106">
          <a:extLst>
            <a:ext uri="{FF2B5EF4-FFF2-40B4-BE49-F238E27FC236}">
              <a16:creationId xmlns:a16="http://schemas.microsoft.com/office/drawing/2014/main" id="{DDA46C10-AA03-4BCB-8D0D-94C179F452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2" name="Text Box 107">
          <a:extLst>
            <a:ext uri="{FF2B5EF4-FFF2-40B4-BE49-F238E27FC236}">
              <a16:creationId xmlns:a16="http://schemas.microsoft.com/office/drawing/2014/main" id="{06C581E6-6D12-413F-BC53-33A9EC2072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3" name="Text Box 108">
          <a:extLst>
            <a:ext uri="{FF2B5EF4-FFF2-40B4-BE49-F238E27FC236}">
              <a16:creationId xmlns:a16="http://schemas.microsoft.com/office/drawing/2014/main" id="{A530027C-B0F3-40F0-8024-A36710E640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4" name="Text Box 109">
          <a:extLst>
            <a:ext uri="{FF2B5EF4-FFF2-40B4-BE49-F238E27FC236}">
              <a16:creationId xmlns:a16="http://schemas.microsoft.com/office/drawing/2014/main" id="{95B186C9-4A17-4823-AAF8-02D4B79D02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5" name="Text Box 110">
          <a:extLst>
            <a:ext uri="{FF2B5EF4-FFF2-40B4-BE49-F238E27FC236}">
              <a16:creationId xmlns:a16="http://schemas.microsoft.com/office/drawing/2014/main" id="{450DE4FD-73B5-4D77-9A6C-577752620B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6" name="Text Box 111">
          <a:extLst>
            <a:ext uri="{FF2B5EF4-FFF2-40B4-BE49-F238E27FC236}">
              <a16:creationId xmlns:a16="http://schemas.microsoft.com/office/drawing/2014/main" id="{F85EC2B5-4EF5-472A-93C5-FB60C4396A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7" name="Text Box 112">
          <a:extLst>
            <a:ext uri="{FF2B5EF4-FFF2-40B4-BE49-F238E27FC236}">
              <a16:creationId xmlns:a16="http://schemas.microsoft.com/office/drawing/2014/main" id="{44B48A73-C11A-4490-BCA8-673BF743ED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8" name="Text Box 113">
          <a:extLst>
            <a:ext uri="{FF2B5EF4-FFF2-40B4-BE49-F238E27FC236}">
              <a16:creationId xmlns:a16="http://schemas.microsoft.com/office/drawing/2014/main" id="{AC158E7E-3397-442E-A156-7B82E52D98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9" name="Text Box 114">
          <a:extLst>
            <a:ext uri="{FF2B5EF4-FFF2-40B4-BE49-F238E27FC236}">
              <a16:creationId xmlns:a16="http://schemas.microsoft.com/office/drawing/2014/main" id="{95D64DB1-2969-4D3E-A6DE-ADF042943F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0" name="Text Box 115">
          <a:extLst>
            <a:ext uri="{FF2B5EF4-FFF2-40B4-BE49-F238E27FC236}">
              <a16:creationId xmlns:a16="http://schemas.microsoft.com/office/drawing/2014/main" id="{C546A30D-39F6-4BCE-ADE5-DBC0D01DE9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1" name="Text Box 116">
          <a:extLst>
            <a:ext uri="{FF2B5EF4-FFF2-40B4-BE49-F238E27FC236}">
              <a16:creationId xmlns:a16="http://schemas.microsoft.com/office/drawing/2014/main" id="{39609B4B-24F3-45C5-959C-0DCFFA0565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2" name="Text Box 117">
          <a:extLst>
            <a:ext uri="{FF2B5EF4-FFF2-40B4-BE49-F238E27FC236}">
              <a16:creationId xmlns:a16="http://schemas.microsoft.com/office/drawing/2014/main" id="{202F7E8B-C024-4DAA-840A-95C5FF5FEB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3" name="Text Box 118">
          <a:extLst>
            <a:ext uri="{FF2B5EF4-FFF2-40B4-BE49-F238E27FC236}">
              <a16:creationId xmlns:a16="http://schemas.microsoft.com/office/drawing/2014/main" id="{18329FF1-2377-43E5-82CF-3B55167B9F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4" name="Text Box 119">
          <a:extLst>
            <a:ext uri="{FF2B5EF4-FFF2-40B4-BE49-F238E27FC236}">
              <a16:creationId xmlns:a16="http://schemas.microsoft.com/office/drawing/2014/main" id="{379479D7-8592-4936-AEE9-E93C5E9EB8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5" name="Text Box 120">
          <a:extLst>
            <a:ext uri="{FF2B5EF4-FFF2-40B4-BE49-F238E27FC236}">
              <a16:creationId xmlns:a16="http://schemas.microsoft.com/office/drawing/2014/main" id="{FEE13A5E-5589-4169-BAC1-FE7A9A1972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6" name="Text Box 121">
          <a:extLst>
            <a:ext uri="{FF2B5EF4-FFF2-40B4-BE49-F238E27FC236}">
              <a16:creationId xmlns:a16="http://schemas.microsoft.com/office/drawing/2014/main" id="{B584CD04-6BC9-473F-A689-8544D61FA6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7" name="Text Box 122">
          <a:extLst>
            <a:ext uri="{FF2B5EF4-FFF2-40B4-BE49-F238E27FC236}">
              <a16:creationId xmlns:a16="http://schemas.microsoft.com/office/drawing/2014/main" id="{23A130D2-4D50-4A02-A1E4-040D71E292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8" name="Text Box 123">
          <a:extLst>
            <a:ext uri="{FF2B5EF4-FFF2-40B4-BE49-F238E27FC236}">
              <a16:creationId xmlns:a16="http://schemas.microsoft.com/office/drawing/2014/main" id="{3BA9EFBC-1A35-41BC-A30E-1AB833FD8A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9" name="Text Box 124">
          <a:extLst>
            <a:ext uri="{FF2B5EF4-FFF2-40B4-BE49-F238E27FC236}">
              <a16:creationId xmlns:a16="http://schemas.microsoft.com/office/drawing/2014/main" id="{BDA3870E-6AC2-4D55-B1F7-791ED5C5DD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0" name="Text Box 125">
          <a:extLst>
            <a:ext uri="{FF2B5EF4-FFF2-40B4-BE49-F238E27FC236}">
              <a16:creationId xmlns:a16="http://schemas.microsoft.com/office/drawing/2014/main" id="{989E7051-7E25-4329-A212-28867BA007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1" name="Text Box 126">
          <a:extLst>
            <a:ext uri="{FF2B5EF4-FFF2-40B4-BE49-F238E27FC236}">
              <a16:creationId xmlns:a16="http://schemas.microsoft.com/office/drawing/2014/main" id="{177B2CA2-736B-40C8-846D-EC056671F3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2" name="Text Box 127">
          <a:extLst>
            <a:ext uri="{FF2B5EF4-FFF2-40B4-BE49-F238E27FC236}">
              <a16:creationId xmlns:a16="http://schemas.microsoft.com/office/drawing/2014/main" id="{60EAD981-2332-4C34-A0A2-8FA9AF0EFB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3" name="Text Box 128">
          <a:extLst>
            <a:ext uri="{FF2B5EF4-FFF2-40B4-BE49-F238E27FC236}">
              <a16:creationId xmlns:a16="http://schemas.microsoft.com/office/drawing/2014/main" id="{28999EDF-DF9C-4555-B86E-ED0DB031B5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4" name="Text Box 129">
          <a:extLst>
            <a:ext uri="{FF2B5EF4-FFF2-40B4-BE49-F238E27FC236}">
              <a16:creationId xmlns:a16="http://schemas.microsoft.com/office/drawing/2014/main" id="{05B0241B-40B2-4FBF-9C10-E7FCF1CA3C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5" name="Text Box 130">
          <a:extLst>
            <a:ext uri="{FF2B5EF4-FFF2-40B4-BE49-F238E27FC236}">
              <a16:creationId xmlns:a16="http://schemas.microsoft.com/office/drawing/2014/main" id="{26537922-2E4C-4F48-AC34-1B10B80574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6" name="Text Box 131">
          <a:extLst>
            <a:ext uri="{FF2B5EF4-FFF2-40B4-BE49-F238E27FC236}">
              <a16:creationId xmlns:a16="http://schemas.microsoft.com/office/drawing/2014/main" id="{ACD9AE86-E628-4BFB-8ACA-FDC4D06F61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7" name="Text Box 132">
          <a:extLst>
            <a:ext uri="{FF2B5EF4-FFF2-40B4-BE49-F238E27FC236}">
              <a16:creationId xmlns:a16="http://schemas.microsoft.com/office/drawing/2014/main" id="{8E5DCB48-D731-4242-8659-9FD7E146F5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8" name="Text Box 133">
          <a:extLst>
            <a:ext uri="{FF2B5EF4-FFF2-40B4-BE49-F238E27FC236}">
              <a16:creationId xmlns:a16="http://schemas.microsoft.com/office/drawing/2014/main" id="{DF4F72AA-1C34-433F-82B7-86E1917771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9" name="Text Box 134">
          <a:extLst>
            <a:ext uri="{FF2B5EF4-FFF2-40B4-BE49-F238E27FC236}">
              <a16:creationId xmlns:a16="http://schemas.microsoft.com/office/drawing/2014/main" id="{107521F3-9EDF-452E-A077-0C106FC142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0" name="Text Box 135">
          <a:extLst>
            <a:ext uri="{FF2B5EF4-FFF2-40B4-BE49-F238E27FC236}">
              <a16:creationId xmlns:a16="http://schemas.microsoft.com/office/drawing/2014/main" id="{E64AC58C-1A73-43D1-979A-CA938E9804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1" name="Text Box 136">
          <a:extLst>
            <a:ext uri="{FF2B5EF4-FFF2-40B4-BE49-F238E27FC236}">
              <a16:creationId xmlns:a16="http://schemas.microsoft.com/office/drawing/2014/main" id="{EC1A2BEC-9415-4B9C-A67B-E1069D8E86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2" name="Text Box 137">
          <a:extLst>
            <a:ext uri="{FF2B5EF4-FFF2-40B4-BE49-F238E27FC236}">
              <a16:creationId xmlns:a16="http://schemas.microsoft.com/office/drawing/2014/main" id="{C52E2398-05A7-4E2E-AA1B-92EFF05C42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3" name="Text Box 138">
          <a:extLst>
            <a:ext uri="{FF2B5EF4-FFF2-40B4-BE49-F238E27FC236}">
              <a16:creationId xmlns:a16="http://schemas.microsoft.com/office/drawing/2014/main" id="{D5CEC724-31F4-499E-BD98-5C536740E5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4" name="Text Box 139">
          <a:extLst>
            <a:ext uri="{FF2B5EF4-FFF2-40B4-BE49-F238E27FC236}">
              <a16:creationId xmlns:a16="http://schemas.microsoft.com/office/drawing/2014/main" id="{9FD43ED1-F165-40E0-A345-061050CA94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5" name="Text Box 140">
          <a:extLst>
            <a:ext uri="{FF2B5EF4-FFF2-40B4-BE49-F238E27FC236}">
              <a16:creationId xmlns:a16="http://schemas.microsoft.com/office/drawing/2014/main" id="{0F902780-E019-4B40-96DC-E59968DF55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6" name="Text Box 141">
          <a:extLst>
            <a:ext uri="{FF2B5EF4-FFF2-40B4-BE49-F238E27FC236}">
              <a16:creationId xmlns:a16="http://schemas.microsoft.com/office/drawing/2014/main" id="{53FD84D5-0C78-49C4-8042-1D9067E676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7" name="Text Box 142">
          <a:extLst>
            <a:ext uri="{FF2B5EF4-FFF2-40B4-BE49-F238E27FC236}">
              <a16:creationId xmlns:a16="http://schemas.microsoft.com/office/drawing/2014/main" id="{75228639-E32E-44D2-896B-2FFDDAC327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8" name="Text Box 143">
          <a:extLst>
            <a:ext uri="{FF2B5EF4-FFF2-40B4-BE49-F238E27FC236}">
              <a16:creationId xmlns:a16="http://schemas.microsoft.com/office/drawing/2014/main" id="{0705778B-CA53-46C0-B16C-320966E2EF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9" name="Text Box 144">
          <a:extLst>
            <a:ext uri="{FF2B5EF4-FFF2-40B4-BE49-F238E27FC236}">
              <a16:creationId xmlns:a16="http://schemas.microsoft.com/office/drawing/2014/main" id="{AAADC679-C285-4707-9CA8-70EF48EF1A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0" name="Text Box 145">
          <a:extLst>
            <a:ext uri="{FF2B5EF4-FFF2-40B4-BE49-F238E27FC236}">
              <a16:creationId xmlns:a16="http://schemas.microsoft.com/office/drawing/2014/main" id="{280EDB46-5A20-46A0-8C8C-88F3B97150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1" name="Text Box 146">
          <a:extLst>
            <a:ext uri="{FF2B5EF4-FFF2-40B4-BE49-F238E27FC236}">
              <a16:creationId xmlns:a16="http://schemas.microsoft.com/office/drawing/2014/main" id="{03D6CD21-CB2A-409F-A595-650FE23CDF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2" name="Text Box 147">
          <a:extLst>
            <a:ext uri="{FF2B5EF4-FFF2-40B4-BE49-F238E27FC236}">
              <a16:creationId xmlns:a16="http://schemas.microsoft.com/office/drawing/2014/main" id="{6D370500-B4AA-4F60-BC0B-57D1DC3DA0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3" name="Text Box 148">
          <a:extLst>
            <a:ext uri="{FF2B5EF4-FFF2-40B4-BE49-F238E27FC236}">
              <a16:creationId xmlns:a16="http://schemas.microsoft.com/office/drawing/2014/main" id="{597B9D2E-EAAB-40A6-8B7C-0CACE2DB86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4" name="Text Box 149">
          <a:extLst>
            <a:ext uri="{FF2B5EF4-FFF2-40B4-BE49-F238E27FC236}">
              <a16:creationId xmlns:a16="http://schemas.microsoft.com/office/drawing/2014/main" id="{88BED777-0AEB-46DD-A4A2-6CA205B10A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5" name="Text Box 150">
          <a:extLst>
            <a:ext uri="{FF2B5EF4-FFF2-40B4-BE49-F238E27FC236}">
              <a16:creationId xmlns:a16="http://schemas.microsoft.com/office/drawing/2014/main" id="{382E896E-4C67-46C9-9589-2669D1FBF6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6" name="Text Box 151">
          <a:extLst>
            <a:ext uri="{FF2B5EF4-FFF2-40B4-BE49-F238E27FC236}">
              <a16:creationId xmlns:a16="http://schemas.microsoft.com/office/drawing/2014/main" id="{8C236837-5A41-4B7E-B47B-42BBAF3734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7" name="Text Box 152">
          <a:extLst>
            <a:ext uri="{FF2B5EF4-FFF2-40B4-BE49-F238E27FC236}">
              <a16:creationId xmlns:a16="http://schemas.microsoft.com/office/drawing/2014/main" id="{BC3D8D1A-F94F-4AD5-971A-CF703439B4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8" name="Text Box 153">
          <a:extLst>
            <a:ext uri="{FF2B5EF4-FFF2-40B4-BE49-F238E27FC236}">
              <a16:creationId xmlns:a16="http://schemas.microsoft.com/office/drawing/2014/main" id="{4DD7D547-71D3-4C6C-9507-D4555C8273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9" name="Text Box 154">
          <a:extLst>
            <a:ext uri="{FF2B5EF4-FFF2-40B4-BE49-F238E27FC236}">
              <a16:creationId xmlns:a16="http://schemas.microsoft.com/office/drawing/2014/main" id="{B87E26A4-C7E7-4474-B48C-0989626A4B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0" name="Text Box 155">
          <a:extLst>
            <a:ext uri="{FF2B5EF4-FFF2-40B4-BE49-F238E27FC236}">
              <a16:creationId xmlns:a16="http://schemas.microsoft.com/office/drawing/2014/main" id="{5C6228B6-FBA7-4649-94C8-0132A80781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1" name="Text Box 156">
          <a:extLst>
            <a:ext uri="{FF2B5EF4-FFF2-40B4-BE49-F238E27FC236}">
              <a16:creationId xmlns:a16="http://schemas.microsoft.com/office/drawing/2014/main" id="{FD01BF52-8339-44FF-B509-5C486F9436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2" name="Text Box 1">
          <a:extLst>
            <a:ext uri="{FF2B5EF4-FFF2-40B4-BE49-F238E27FC236}">
              <a16:creationId xmlns:a16="http://schemas.microsoft.com/office/drawing/2014/main" id="{733137BF-4818-4836-9B03-634FF90A38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2707025E-2DF6-4AE5-9248-D997466915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4" name="Text Box 3">
          <a:extLst>
            <a:ext uri="{FF2B5EF4-FFF2-40B4-BE49-F238E27FC236}">
              <a16:creationId xmlns:a16="http://schemas.microsoft.com/office/drawing/2014/main" id="{44245F38-5065-4585-9ED2-30ED733F35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5" name="Text Box 4">
          <a:extLst>
            <a:ext uri="{FF2B5EF4-FFF2-40B4-BE49-F238E27FC236}">
              <a16:creationId xmlns:a16="http://schemas.microsoft.com/office/drawing/2014/main" id="{F8608187-A749-40CC-A24D-BF7C307738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6" name="Text Box 5">
          <a:extLst>
            <a:ext uri="{FF2B5EF4-FFF2-40B4-BE49-F238E27FC236}">
              <a16:creationId xmlns:a16="http://schemas.microsoft.com/office/drawing/2014/main" id="{F25771EB-6F10-4176-AA91-FFEEE0C9DD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7" name="Text Box 6">
          <a:extLst>
            <a:ext uri="{FF2B5EF4-FFF2-40B4-BE49-F238E27FC236}">
              <a16:creationId xmlns:a16="http://schemas.microsoft.com/office/drawing/2014/main" id="{3D8A244A-6F78-46B1-86EA-95613DBABE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8" name="Text Box 7">
          <a:extLst>
            <a:ext uri="{FF2B5EF4-FFF2-40B4-BE49-F238E27FC236}">
              <a16:creationId xmlns:a16="http://schemas.microsoft.com/office/drawing/2014/main" id="{EBCE385E-BB7D-4CA3-8857-A170CC88F1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9" name="Text Box 8">
          <a:extLst>
            <a:ext uri="{FF2B5EF4-FFF2-40B4-BE49-F238E27FC236}">
              <a16:creationId xmlns:a16="http://schemas.microsoft.com/office/drawing/2014/main" id="{74CE5B14-12E0-42F0-AB47-C7863231C4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0" name="Text Box 9">
          <a:extLst>
            <a:ext uri="{FF2B5EF4-FFF2-40B4-BE49-F238E27FC236}">
              <a16:creationId xmlns:a16="http://schemas.microsoft.com/office/drawing/2014/main" id="{B6171504-23AD-439B-AEF7-4059B8603D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1" name="Text Box 10">
          <a:extLst>
            <a:ext uri="{FF2B5EF4-FFF2-40B4-BE49-F238E27FC236}">
              <a16:creationId xmlns:a16="http://schemas.microsoft.com/office/drawing/2014/main" id="{5C568C93-3A15-4E01-ACBA-F333CF2EEC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2" name="Text Box 11">
          <a:extLst>
            <a:ext uri="{FF2B5EF4-FFF2-40B4-BE49-F238E27FC236}">
              <a16:creationId xmlns:a16="http://schemas.microsoft.com/office/drawing/2014/main" id="{F744BCFA-73B2-4811-984D-2D836D9D69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3" name="Text Box 12">
          <a:extLst>
            <a:ext uri="{FF2B5EF4-FFF2-40B4-BE49-F238E27FC236}">
              <a16:creationId xmlns:a16="http://schemas.microsoft.com/office/drawing/2014/main" id="{AAC9F980-4685-41E2-AA70-ACA816A54C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4" name="Text Box 13">
          <a:extLst>
            <a:ext uri="{FF2B5EF4-FFF2-40B4-BE49-F238E27FC236}">
              <a16:creationId xmlns:a16="http://schemas.microsoft.com/office/drawing/2014/main" id="{489D8B4B-218F-41AA-A10B-CDD3025222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5" name="Text Box 14">
          <a:extLst>
            <a:ext uri="{FF2B5EF4-FFF2-40B4-BE49-F238E27FC236}">
              <a16:creationId xmlns:a16="http://schemas.microsoft.com/office/drawing/2014/main" id="{6438E47D-BEEF-467D-B2DF-EB014B3DD1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6" name="Text Box 15">
          <a:extLst>
            <a:ext uri="{FF2B5EF4-FFF2-40B4-BE49-F238E27FC236}">
              <a16:creationId xmlns:a16="http://schemas.microsoft.com/office/drawing/2014/main" id="{DC86BE32-9748-44D7-8605-B7FB6632F1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7" name="Text Box 16">
          <a:extLst>
            <a:ext uri="{FF2B5EF4-FFF2-40B4-BE49-F238E27FC236}">
              <a16:creationId xmlns:a16="http://schemas.microsoft.com/office/drawing/2014/main" id="{6C055F82-5837-4C60-A8B3-DF2C44E03B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8" name="Text Box 18">
          <a:extLst>
            <a:ext uri="{FF2B5EF4-FFF2-40B4-BE49-F238E27FC236}">
              <a16:creationId xmlns:a16="http://schemas.microsoft.com/office/drawing/2014/main" id="{6F196996-D699-4814-9617-59BF1024B0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9" name="Text Box 19">
          <a:extLst>
            <a:ext uri="{FF2B5EF4-FFF2-40B4-BE49-F238E27FC236}">
              <a16:creationId xmlns:a16="http://schemas.microsoft.com/office/drawing/2014/main" id="{C99CAD4F-19C9-4C90-9CDE-ADE3D7DF18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0" name="Text Box 20">
          <a:extLst>
            <a:ext uri="{FF2B5EF4-FFF2-40B4-BE49-F238E27FC236}">
              <a16:creationId xmlns:a16="http://schemas.microsoft.com/office/drawing/2014/main" id="{9368D6DB-5DF6-4F86-AD1D-D35A7F0CA8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1" name="Text Box 21">
          <a:extLst>
            <a:ext uri="{FF2B5EF4-FFF2-40B4-BE49-F238E27FC236}">
              <a16:creationId xmlns:a16="http://schemas.microsoft.com/office/drawing/2014/main" id="{2E4D9551-66E1-4E64-B70D-D366678751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2" name="Text Box 22">
          <a:extLst>
            <a:ext uri="{FF2B5EF4-FFF2-40B4-BE49-F238E27FC236}">
              <a16:creationId xmlns:a16="http://schemas.microsoft.com/office/drawing/2014/main" id="{7F5A03C6-6D9B-413B-8AB5-6447508936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3" name="Text Box 23">
          <a:extLst>
            <a:ext uri="{FF2B5EF4-FFF2-40B4-BE49-F238E27FC236}">
              <a16:creationId xmlns:a16="http://schemas.microsoft.com/office/drawing/2014/main" id="{B537AFCF-F24F-4138-A758-F94048F757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4" name="Text Box 24">
          <a:extLst>
            <a:ext uri="{FF2B5EF4-FFF2-40B4-BE49-F238E27FC236}">
              <a16:creationId xmlns:a16="http://schemas.microsoft.com/office/drawing/2014/main" id="{9982C3E5-D9DE-4AD9-8DE1-CFAC138096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5" name="Text Box 25">
          <a:extLst>
            <a:ext uri="{FF2B5EF4-FFF2-40B4-BE49-F238E27FC236}">
              <a16:creationId xmlns:a16="http://schemas.microsoft.com/office/drawing/2014/main" id="{E8C21AEB-49AB-4C20-AF08-FB1E43129A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6" name="Text Box 26">
          <a:extLst>
            <a:ext uri="{FF2B5EF4-FFF2-40B4-BE49-F238E27FC236}">
              <a16:creationId xmlns:a16="http://schemas.microsoft.com/office/drawing/2014/main" id="{091E0E6F-41D2-488A-9EEC-B816FA1C41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7" name="Text Box 27">
          <a:extLst>
            <a:ext uri="{FF2B5EF4-FFF2-40B4-BE49-F238E27FC236}">
              <a16:creationId xmlns:a16="http://schemas.microsoft.com/office/drawing/2014/main" id="{09B2A505-9316-4470-BD57-4F2B5B8724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8" name="Text Box 28">
          <a:extLst>
            <a:ext uri="{FF2B5EF4-FFF2-40B4-BE49-F238E27FC236}">
              <a16:creationId xmlns:a16="http://schemas.microsoft.com/office/drawing/2014/main" id="{38C3BAB7-E056-4B47-A8BD-85FE97B2A3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9" name="Text Box 29">
          <a:extLst>
            <a:ext uri="{FF2B5EF4-FFF2-40B4-BE49-F238E27FC236}">
              <a16:creationId xmlns:a16="http://schemas.microsoft.com/office/drawing/2014/main" id="{E61D25C1-78FF-420C-B4C5-F8D964FB06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0" name="Text Box 30">
          <a:extLst>
            <a:ext uri="{FF2B5EF4-FFF2-40B4-BE49-F238E27FC236}">
              <a16:creationId xmlns:a16="http://schemas.microsoft.com/office/drawing/2014/main" id="{6BFE9C9B-1989-4A12-B3D2-09BDE49F30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1" name="Text Box 31">
          <a:extLst>
            <a:ext uri="{FF2B5EF4-FFF2-40B4-BE49-F238E27FC236}">
              <a16:creationId xmlns:a16="http://schemas.microsoft.com/office/drawing/2014/main" id="{B300BDA6-6371-4309-B700-CC10F9A065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2" name="Text Box 32">
          <a:extLst>
            <a:ext uri="{FF2B5EF4-FFF2-40B4-BE49-F238E27FC236}">
              <a16:creationId xmlns:a16="http://schemas.microsoft.com/office/drawing/2014/main" id="{7DB87F83-D21C-401F-A6E3-0FC697F057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3" name="Text Box 33">
          <a:extLst>
            <a:ext uri="{FF2B5EF4-FFF2-40B4-BE49-F238E27FC236}">
              <a16:creationId xmlns:a16="http://schemas.microsoft.com/office/drawing/2014/main" id="{3F6009C9-B3A3-45ED-A6C2-8B31E8F853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4" name="Text Box 34">
          <a:extLst>
            <a:ext uri="{FF2B5EF4-FFF2-40B4-BE49-F238E27FC236}">
              <a16:creationId xmlns:a16="http://schemas.microsoft.com/office/drawing/2014/main" id="{FD5E0ABF-3DBE-469F-9B54-67131FBDD1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5" name="Text Box 35">
          <a:extLst>
            <a:ext uri="{FF2B5EF4-FFF2-40B4-BE49-F238E27FC236}">
              <a16:creationId xmlns:a16="http://schemas.microsoft.com/office/drawing/2014/main" id="{DE6B20DE-8F70-4ABF-B34D-8F2BED6175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6" name="Text Box 36">
          <a:extLst>
            <a:ext uri="{FF2B5EF4-FFF2-40B4-BE49-F238E27FC236}">
              <a16:creationId xmlns:a16="http://schemas.microsoft.com/office/drawing/2014/main" id="{A0972FB5-6A29-410C-A4DB-6A9163420F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7" name="Text Box 37">
          <a:extLst>
            <a:ext uri="{FF2B5EF4-FFF2-40B4-BE49-F238E27FC236}">
              <a16:creationId xmlns:a16="http://schemas.microsoft.com/office/drawing/2014/main" id="{B4A21603-0978-4448-A62B-71E2BFB698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8" name="Text Box 38">
          <a:extLst>
            <a:ext uri="{FF2B5EF4-FFF2-40B4-BE49-F238E27FC236}">
              <a16:creationId xmlns:a16="http://schemas.microsoft.com/office/drawing/2014/main" id="{0B176B89-1E9B-4420-A3EF-0CF1D23F1B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9" name="Text Box 39">
          <a:extLst>
            <a:ext uri="{FF2B5EF4-FFF2-40B4-BE49-F238E27FC236}">
              <a16:creationId xmlns:a16="http://schemas.microsoft.com/office/drawing/2014/main" id="{5A6F2374-6692-4983-90AD-B2A3B028B7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0" name="Text Box 40">
          <a:extLst>
            <a:ext uri="{FF2B5EF4-FFF2-40B4-BE49-F238E27FC236}">
              <a16:creationId xmlns:a16="http://schemas.microsoft.com/office/drawing/2014/main" id="{BCBDDF8A-22CF-435A-8B43-19FA71F2B4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1" name="Text Box 41">
          <a:extLst>
            <a:ext uri="{FF2B5EF4-FFF2-40B4-BE49-F238E27FC236}">
              <a16:creationId xmlns:a16="http://schemas.microsoft.com/office/drawing/2014/main" id="{94495037-BE0F-4F47-ADD7-9734A0A883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2" name="Text Box 42">
          <a:extLst>
            <a:ext uri="{FF2B5EF4-FFF2-40B4-BE49-F238E27FC236}">
              <a16:creationId xmlns:a16="http://schemas.microsoft.com/office/drawing/2014/main" id="{14130AE0-BAEF-460F-AC90-76957B281A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3" name="Text Box 43">
          <a:extLst>
            <a:ext uri="{FF2B5EF4-FFF2-40B4-BE49-F238E27FC236}">
              <a16:creationId xmlns:a16="http://schemas.microsoft.com/office/drawing/2014/main" id="{567EBF76-43B2-4BC0-9FD0-6B33F7E678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4" name="Text Box 44">
          <a:extLst>
            <a:ext uri="{FF2B5EF4-FFF2-40B4-BE49-F238E27FC236}">
              <a16:creationId xmlns:a16="http://schemas.microsoft.com/office/drawing/2014/main" id="{279A2F19-C08A-4481-B2C3-F93030DD6D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5" name="Text Box 45">
          <a:extLst>
            <a:ext uri="{FF2B5EF4-FFF2-40B4-BE49-F238E27FC236}">
              <a16:creationId xmlns:a16="http://schemas.microsoft.com/office/drawing/2014/main" id="{13DEF661-1A34-46DB-B902-289FC3C542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6" name="Text Box 46">
          <a:extLst>
            <a:ext uri="{FF2B5EF4-FFF2-40B4-BE49-F238E27FC236}">
              <a16:creationId xmlns:a16="http://schemas.microsoft.com/office/drawing/2014/main" id="{0BEE0DE6-B90D-4F1D-AD8D-372A087144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7" name="Text Box 47">
          <a:extLst>
            <a:ext uri="{FF2B5EF4-FFF2-40B4-BE49-F238E27FC236}">
              <a16:creationId xmlns:a16="http://schemas.microsoft.com/office/drawing/2014/main" id="{420427EF-C92F-4220-B4AC-85CC6821C1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8" name="Text Box 48">
          <a:extLst>
            <a:ext uri="{FF2B5EF4-FFF2-40B4-BE49-F238E27FC236}">
              <a16:creationId xmlns:a16="http://schemas.microsoft.com/office/drawing/2014/main" id="{3F640255-9F88-4C07-89CA-921FAA13A6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9" name="Text Box 49">
          <a:extLst>
            <a:ext uri="{FF2B5EF4-FFF2-40B4-BE49-F238E27FC236}">
              <a16:creationId xmlns:a16="http://schemas.microsoft.com/office/drawing/2014/main" id="{481BE60B-9990-469A-9D1B-AEF2F779B0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0" name="Text Box 50">
          <a:extLst>
            <a:ext uri="{FF2B5EF4-FFF2-40B4-BE49-F238E27FC236}">
              <a16:creationId xmlns:a16="http://schemas.microsoft.com/office/drawing/2014/main" id="{F5D6700E-C66B-402B-AC34-5997D6179B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1" name="Text Box 51">
          <a:extLst>
            <a:ext uri="{FF2B5EF4-FFF2-40B4-BE49-F238E27FC236}">
              <a16:creationId xmlns:a16="http://schemas.microsoft.com/office/drawing/2014/main" id="{7C6D04A1-2671-443A-9196-C8298938AE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2" name="Text Box 52">
          <a:extLst>
            <a:ext uri="{FF2B5EF4-FFF2-40B4-BE49-F238E27FC236}">
              <a16:creationId xmlns:a16="http://schemas.microsoft.com/office/drawing/2014/main" id="{C13E00C6-3109-4960-B499-9FE84B10B3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3" name="Text Box 53">
          <a:extLst>
            <a:ext uri="{FF2B5EF4-FFF2-40B4-BE49-F238E27FC236}">
              <a16:creationId xmlns:a16="http://schemas.microsoft.com/office/drawing/2014/main" id="{3E736D44-C5A7-4F1B-9499-956F05F836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4" name="Text Box 54">
          <a:extLst>
            <a:ext uri="{FF2B5EF4-FFF2-40B4-BE49-F238E27FC236}">
              <a16:creationId xmlns:a16="http://schemas.microsoft.com/office/drawing/2014/main" id="{8014A22C-8482-46D7-86BE-BE4213204F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5" name="Text Box 55">
          <a:extLst>
            <a:ext uri="{FF2B5EF4-FFF2-40B4-BE49-F238E27FC236}">
              <a16:creationId xmlns:a16="http://schemas.microsoft.com/office/drawing/2014/main" id="{AD84311E-72BC-48F3-B611-760A3ADF34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6" name="Text Box 56">
          <a:extLst>
            <a:ext uri="{FF2B5EF4-FFF2-40B4-BE49-F238E27FC236}">
              <a16:creationId xmlns:a16="http://schemas.microsoft.com/office/drawing/2014/main" id="{B8D47E27-3EBC-4407-BDBD-265A1B9D4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7" name="Text Box 57">
          <a:extLst>
            <a:ext uri="{FF2B5EF4-FFF2-40B4-BE49-F238E27FC236}">
              <a16:creationId xmlns:a16="http://schemas.microsoft.com/office/drawing/2014/main" id="{EAD620F7-239F-449E-9850-72F7AB3735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8" name="Text Box 58">
          <a:extLst>
            <a:ext uri="{FF2B5EF4-FFF2-40B4-BE49-F238E27FC236}">
              <a16:creationId xmlns:a16="http://schemas.microsoft.com/office/drawing/2014/main" id="{7D1ED712-0F9A-44F2-86FB-6C7C807D11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9" name="Text Box 59">
          <a:extLst>
            <a:ext uri="{FF2B5EF4-FFF2-40B4-BE49-F238E27FC236}">
              <a16:creationId xmlns:a16="http://schemas.microsoft.com/office/drawing/2014/main" id="{96DD1BA0-383E-48A2-BD8A-0A9CF34D11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0" name="Text Box 60">
          <a:extLst>
            <a:ext uri="{FF2B5EF4-FFF2-40B4-BE49-F238E27FC236}">
              <a16:creationId xmlns:a16="http://schemas.microsoft.com/office/drawing/2014/main" id="{CD2CA0AD-FD3B-4F4D-86C2-EA0990BB9D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1" name="Text Box 61">
          <a:extLst>
            <a:ext uri="{FF2B5EF4-FFF2-40B4-BE49-F238E27FC236}">
              <a16:creationId xmlns:a16="http://schemas.microsoft.com/office/drawing/2014/main" id="{9BC880FE-7A78-44BC-BAF5-A34479DCF7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2" name="Text Box 62">
          <a:extLst>
            <a:ext uri="{FF2B5EF4-FFF2-40B4-BE49-F238E27FC236}">
              <a16:creationId xmlns:a16="http://schemas.microsoft.com/office/drawing/2014/main" id="{2820E965-E770-4E8C-93EF-E2634DA71C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3" name="Text Box 63">
          <a:extLst>
            <a:ext uri="{FF2B5EF4-FFF2-40B4-BE49-F238E27FC236}">
              <a16:creationId xmlns:a16="http://schemas.microsoft.com/office/drawing/2014/main" id="{7ED1A393-2D35-4574-BAF6-82D90FD216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4" name="Text Box 64">
          <a:extLst>
            <a:ext uri="{FF2B5EF4-FFF2-40B4-BE49-F238E27FC236}">
              <a16:creationId xmlns:a16="http://schemas.microsoft.com/office/drawing/2014/main" id="{80DEF22D-F900-4EB1-895E-D98F73ECA5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5" name="Text Box 65">
          <a:extLst>
            <a:ext uri="{FF2B5EF4-FFF2-40B4-BE49-F238E27FC236}">
              <a16:creationId xmlns:a16="http://schemas.microsoft.com/office/drawing/2014/main" id="{A22A370F-DB80-40A7-8991-60582353B3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6" name="Text Box 66">
          <a:extLst>
            <a:ext uri="{FF2B5EF4-FFF2-40B4-BE49-F238E27FC236}">
              <a16:creationId xmlns:a16="http://schemas.microsoft.com/office/drawing/2014/main" id="{AA0BA70C-63AF-47E8-9DBE-08655096B1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7" name="Text Box 67">
          <a:extLst>
            <a:ext uri="{FF2B5EF4-FFF2-40B4-BE49-F238E27FC236}">
              <a16:creationId xmlns:a16="http://schemas.microsoft.com/office/drawing/2014/main" id="{6A6F8D6C-368A-4471-9229-322578D1C1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8" name="Text Box 68">
          <a:extLst>
            <a:ext uri="{FF2B5EF4-FFF2-40B4-BE49-F238E27FC236}">
              <a16:creationId xmlns:a16="http://schemas.microsoft.com/office/drawing/2014/main" id="{3DF55DF0-62F1-460D-8FC9-20593F0662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9" name="Text Box 69">
          <a:extLst>
            <a:ext uri="{FF2B5EF4-FFF2-40B4-BE49-F238E27FC236}">
              <a16:creationId xmlns:a16="http://schemas.microsoft.com/office/drawing/2014/main" id="{7DC7B106-7638-418A-AED3-F446B92DD6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0" name="Text Box 70">
          <a:extLst>
            <a:ext uri="{FF2B5EF4-FFF2-40B4-BE49-F238E27FC236}">
              <a16:creationId xmlns:a16="http://schemas.microsoft.com/office/drawing/2014/main" id="{F1C9E7A6-15DB-409E-AFAC-81977F9B21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1" name="Text Box 71">
          <a:extLst>
            <a:ext uri="{FF2B5EF4-FFF2-40B4-BE49-F238E27FC236}">
              <a16:creationId xmlns:a16="http://schemas.microsoft.com/office/drawing/2014/main" id="{55332232-401A-44E9-8F59-8E9CD71033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2" name="Text Box 72">
          <a:extLst>
            <a:ext uri="{FF2B5EF4-FFF2-40B4-BE49-F238E27FC236}">
              <a16:creationId xmlns:a16="http://schemas.microsoft.com/office/drawing/2014/main" id="{6391CEF5-177E-44EA-9991-16FD9461A5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3" name="Text Box 73">
          <a:extLst>
            <a:ext uri="{FF2B5EF4-FFF2-40B4-BE49-F238E27FC236}">
              <a16:creationId xmlns:a16="http://schemas.microsoft.com/office/drawing/2014/main" id="{B48687F4-1A5D-4AF3-8844-DB34D52575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4" name="Text Box 74">
          <a:extLst>
            <a:ext uri="{FF2B5EF4-FFF2-40B4-BE49-F238E27FC236}">
              <a16:creationId xmlns:a16="http://schemas.microsoft.com/office/drawing/2014/main" id="{F65F4965-FF98-4A0B-8DED-55D60F3F93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5" name="Text Box 75">
          <a:extLst>
            <a:ext uri="{FF2B5EF4-FFF2-40B4-BE49-F238E27FC236}">
              <a16:creationId xmlns:a16="http://schemas.microsoft.com/office/drawing/2014/main" id="{4FCCA77A-4036-4D8B-89F6-2A28372EB1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6" name="Text Box 76">
          <a:extLst>
            <a:ext uri="{FF2B5EF4-FFF2-40B4-BE49-F238E27FC236}">
              <a16:creationId xmlns:a16="http://schemas.microsoft.com/office/drawing/2014/main" id="{F7EB5C65-61C8-4FDB-B709-A105FA532D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7" name="Text Box 77">
          <a:extLst>
            <a:ext uri="{FF2B5EF4-FFF2-40B4-BE49-F238E27FC236}">
              <a16:creationId xmlns:a16="http://schemas.microsoft.com/office/drawing/2014/main" id="{60633489-B498-4606-BA54-E52E8A8C0C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8" name="Text Box 78">
          <a:extLst>
            <a:ext uri="{FF2B5EF4-FFF2-40B4-BE49-F238E27FC236}">
              <a16:creationId xmlns:a16="http://schemas.microsoft.com/office/drawing/2014/main" id="{B484B767-64CB-4C9C-938F-61FC9A9F10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9" name="Text Box 79">
          <a:extLst>
            <a:ext uri="{FF2B5EF4-FFF2-40B4-BE49-F238E27FC236}">
              <a16:creationId xmlns:a16="http://schemas.microsoft.com/office/drawing/2014/main" id="{EBEAB38B-12DB-4479-A3E3-979769CA6C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0" name="Text Box 80">
          <a:extLst>
            <a:ext uri="{FF2B5EF4-FFF2-40B4-BE49-F238E27FC236}">
              <a16:creationId xmlns:a16="http://schemas.microsoft.com/office/drawing/2014/main" id="{DCB3F47A-B155-4F25-B34D-5AA2F82C3A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1" name="Text Box 81">
          <a:extLst>
            <a:ext uri="{FF2B5EF4-FFF2-40B4-BE49-F238E27FC236}">
              <a16:creationId xmlns:a16="http://schemas.microsoft.com/office/drawing/2014/main" id="{C9C35B15-DEA9-4AD2-8602-942A40656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2" name="Text Box 82">
          <a:extLst>
            <a:ext uri="{FF2B5EF4-FFF2-40B4-BE49-F238E27FC236}">
              <a16:creationId xmlns:a16="http://schemas.microsoft.com/office/drawing/2014/main" id="{C3C6954B-5F78-4414-96E6-743AAC6413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3" name="Text Box 83">
          <a:extLst>
            <a:ext uri="{FF2B5EF4-FFF2-40B4-BE49-F238E27FC236}">
              <a16:creationId xmlns:a16="http://schemas.microsoft.com/office/drawing/2014/main" id="{A48F0B6D-8F3F-4CF0-9E7E-637269EA1A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4" name="Text Box 84">
          <a:extLst>
            <a:ext uri="{FF2B5EF4-FFF2-40B4-BE49-F238E27FC236}">
              <a16:creationId xmlns:a16="http://schemas.microsoft.com/office/drawing/2014/main" id="{4CE1F03C-E1DA-4C0A-8836-81A34108CC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5" name="Text Box 85">
          <a:extLst>
            <a:ext uri="{FF2B5EF4-FFF2-40B4-BE49-F238E27FC236}">
              <a16:creationId xmlns:a16="http://schemas.microsoft.com/office/drawing/2014/main" id="{F539423F-9C95-4329-802B-FBAF7DDC5D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6" name="Text Box 86">
          <a:extLst>
            <a:ext uri="{FF2B5EF4-FFF2-40B4-BE49-F238E27FC236}">
              <a16:creationId xmlns:a16="http://schemas.microsoft.com/office/drawing/2014/main" id="{FCC3D877-9ABB-4FB3-A0D3-2D6BCCC958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7" name="Text Box 87">
          <a:extLst>
            <a:ext uri="{FF2B5EF4-FFF2-40B4-BE49-F238E27FC236}">
              <a16:creationId xmlns:a16="http://schemas.microsoft.com/office/drawing/2014/main" id="{1BC951D3-E33F-4456-A193-709933620A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8" name="Text Box 88">
          <a:extLst>
            <a:ext uri="{FF2B5EF4-FFF2-40B4-BE49-F238E27FC236}">
              <a16:creationId xmlns:a16="http://schemas.microsoft.com/office/drawing/2014/main" id="{0DFFABCB-C0D8-4119-8A36-2E441F59D5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9" name="Text Box 89">
          <a:extLst>
            <a:ext uri="{FF2B5EF4-FFF2-40B4-BE49-F238E27FC236}">
              <a16:creationId xmlns:a16="http://schemas.microsoft.com/office/drawing/2014/main" id="{4F0F71CA-7C20-4927-B3BA-4BFF3367C5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0" name="Text Box 90">
          <a:extLst>
            <a:ext uri="{FF2B5EF4-FFF2-40B4-BE49-F238E27FC236}">
              <a16:creationId xmlns:a16="http://schemas.microsoft.com/office/drawing/2014/main" id="{A7B3A520-DE38-49C4-BC1A-E5157F2D15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1" name="Text Box 91">
          <a:extLst>
            <a:ext uri="{FF2B5EF4-FFF2-40B4-BE49-F238E27FC236}">
              <a16:creationId xmlns:a16="http://schemas.microsoft.com/office/drawing/2014/main" id="{FE783B8F-9AD6-493B-9A47-D3A92EB598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2" name="Text Box 92">
          <a:extLst>
            <a:ext uri="{FF2B5EF4-FFF2-40B4-BE49-F238E27FC236}">
              <a16:creationId xmlns:a16="http://schemas.microsoft.com/office/drawing/2014/main" id="{70DBCD66-1C61-40A0-9F2C-A52B2366F9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3" name="Text Box 93">
          <a:extLst>
            <a:ext uri="{FF2B5EF4-FFF2-40B4-BE49-F238E27FC236}">
              <a16:creationId xmlns:a16="http://schemas.microsoft.com/office/drawing/2014/main" id="{2274B8E3-753C-45CF-B93E-442F55FC1A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4" name="Text Box 94">
          <a:extLst>
            <a:ext uri="{FF2B5EF4-FFF2-40B4-BE49-F238E27FC236}">
              <a16:creationId xmlns:a16="http://schemas.microsoft.com/office/drawing/2014/main" id="{0FAAF315-731E-42FB-8119-CC89516628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5" name="Text Box 95">
          <a:extLst>
            <a:ext uri="{FF2B5EF4-FFF2-40B4-BE49-F238E27FC236}">
              <a16:creationId xmlns:a16="http://schemas.microsoft.com/office/drawing/2014/main" id="{6806098E-EC1B-426E-83FA-0F62E66C83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6" name="Text Box 96">
          <a:extLst>
            <a:ext uri="{FF2B5EF4-FFF2-40B4-BE49-F238E27FC236}">
              <a16:creationId xmlns:a16="http://schemas.microsoft.com/office/drawing/2014/main" id="{3DFEA7D3-96A2-4E17-A13A-891F9468B9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7" name="Text Box 97">
          <a:extLst>
            <a:ext uri="{FF2B5EF4-FFF2-40B4-BE49-F238E27FC236}">
              <a16:creationId xmlns:a16="http://schemas.microsoft.com/office/drawing/2014/main" id="{403E3873-BA7A-44A0-966A-CF1C90900C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8" name="Text Box 98">
          <a:extLst>
            <a:ext uri="{FF2B5EF4-FFF2-40B4-BE49-F238E27FC236}">
              <a16:creationId xmlns:a16="http://schemas.microsoft.com/office/drawing/2014/main" id="{56777050-44FE-4B8E-8AB6-C04D6D3C55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9" name="Text Box 99">
          <a:extLst>
            <a:ext uri="{FF2B5EF4-FFF2-40B4-BE49-F238E27FC236}">
              <a16:creationId xmlns:a16="http://schemas.microsoft.com/office/drawing/2014/main" id="{475C4877-5552-4AEA-8C87-9C08B3E510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0" name="Text Box 100">
          <a:extLst>
            <a:ext uri="{FF2B5EF4-FFF2-40B4-BE49-F238E27FC236}">
              <a16:creationId xmlns:a16="http://schemas.microsoft.com/office/drawing/2014/main" id="{7403A1DA-8B7F-4349-9EFA-E4EB861866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1" name="Text Box 101">
          <a:extLst>
            <a:ext uri="{FF2B5EF4-FFF2-40B4-BE49-F238E27FC236}">
              <a16:creationId xmlns:a16="http://schemas.microsoft.com/office/drawing/2014/main" id="{0502EB11-7630-46A8-A444-1053CD5C62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2" name="Text Box 102">
          <a:extLst>
            <a:ext uri="{FF2B5EF4-FFF2-40B4-BE49-F238E27FC236}">
              <a16:creationId xmlns:a16="http://schemas.microsoft.com/office/drawing/2014/main" id="{FDA0218A-3B61-4000-A2CA-2A44C9F3DE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3" name="Text Box 103">
          <a:extLst>
            <a:ext uri="{FF2B5EF4-FFF2-40B4-BE49-F238E27FC236}">
              <a16:creationId xmlns:a16="http://schemas.microsoft.com/office/drawing/2014/main" id="{E2D6C561-7C2D-4A08-B8C4-C9F5C00C7B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4" name="Text Box 104">
          <a:extLst>
            <a:ext uri="{FF2B5EF4-FFF2-40B4-BE49-F238E27FC236}">
              <a16:creationId xmlns:a16="http://schemas.microsoft.com/office/drawing/2014/main" id="{F87F0A70-E118-4576-9BA1-BFAF36F239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5" name="Text Box 105">
          <a:extLst>
            <a:ext uri="{FF2B5EF4-FFF2-40B4-BE49-F238E27FC236}">
              <a16:creationId xmlns:a16="http://schemas.microsoft.com/office/drawing/2014/main" id="{603F4206-2474-401E-B608-85BD0CA857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6" name="Text Box 106">
          <a:extLst>
            <a:ext uri="{FF2B5EF4-FFF2-40B4-BE49-F238E27FC236}">
              <a16:creationId xmlns:a16="http://schemas.microsoft.com/office/drawing/2014/main" id="{8C9190D8-BE32-4C5A-919E-A8EA3C68FD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7" name="Text Box 107">
          <a:extLst>
            <a:ext uri="{FF2B5EF4-FFF2-40B4-BE49-F238E27FC236}">
              <a16:creationId xmlns:a16="http://schemas.microsoft.com/office/drawing/2014/main" id="{43466E97-7A69-4050-8395-E64C0C0251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8" name="Text Box 108">
          <a:extLst>
            <a:ext uri="{FF2B5EF4-FFF2-40B4-BE49-F238E27FC236}">
              <a16:creationId xmlns:a16="http://schemas.microsoft.com/office/drawing/2014/main" id="{200FC149-51D2-448B-9779-FB1C97982C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9" name="Text Box 109">
          <a:extLst>
            <a:ext uri="{FF2B5EF4-FFF2-40B4-BE49-F238E27FC236}">
              <a16:creationId xmlns:a16="http://schemas.microsoft.com/office/drawing/2014/main" id="{5CB5CCB7-74D3-4E40-AC10-0A350B5ADF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0" name="Text Box 110">
          <a:extLst>
            <a:ext uri="{FF2B5EF4-FFF2-40B4-BE49-F238E27FC236}">
              <a16:creationId xmlns:a16="http://schemas.microsoft.com/office/drawing/2014/main" id="{3DAFB659-6EEB-4222-98F3-C27526FF07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1" name="Text Box 111">
          <a:extLst>
            <a:ext uri="{FF2B5EF4-FFF2-40B4-BE49-F238E27FC236}">
              <a16:creationId xmlns:a16="http://schemas.microsoft.com/office/drawing/2014/main" id="{1B75D724-9157-450A-83B7-C627628EA4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2" name="Text Box 112">
          <a:extLst>
            <a:ext uri="{FF2B5EF4-FFF2-40B4-BE49-F238E27FC236}">
              <a16:creationId xmlns:a16="http://schemas.microsoft.com/office/drawing/2014/main" id="{B4B345EC-76E9-41E3-B75A-6C147B1276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3" name="Text Box 113">
          <a:extLst>
            <a:ext uri="{FF2B5EF4-FFF2-40B4-BE49-F238E27FC236}">
              <a16:creationId xmlns:a16="http://schemas.microsoft.com/office/drawing/2014/main" id="{D9DF0E96-93D0-4D4A-82D4-5845D72BE2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4" name="Text Box 114">
          <a:extLst>
            <a:ext uri="{FF2B5EF4-FFF2-40B4-BE49-F238E27FC236}">
              <a16:creationId xmlns:a16="http://schemas.microsoft.com/office/drawing/2014/main" id="{1D0FEB4A-EA94-4D13-8776-BCCC171B7D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5" name="Text Box 115">
          <a:extLst>
            <a:ext uri="{FF2B5EF4-FFF2-40B4-BE49-F238E27FC236}">
              <a16:creationId xmlns:a16="http://schemas.microsoft.com/office/drawing/2014/main" id="{5C7389DC-4797-4ED7-AD52-16B424995C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6" name="Text Box 116">
          <a:extLst>
            <a:ext uri="{FF2B5EF4-FFF2-40B4-BE49-F238E27FC236}">
              <a16:creationId xmlns:a16="http://schemas.microsoft.com/office/drawing/2014/main" id="{232087C6-2C78-47B3-8EDA-4B7EFCDF7B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7" name="Text Box 117">
          <a:extLst>
            <a:ext uri="{FF2B5EF4-FFF2-40B4-BE49-F238E27FC236}">
              <a16:creationId xmlns:a16="http://schemas.microsoft.com/office/drawing/2014/main" id="{8CF97EDA-3BF4-41B0-BACF-0334F1E2F9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8" name="Text Box 118">
          <a:extLst>
            <a:ext uri="{FF2B5EF4-FFF2-40B4-BE49-F238E27FC236}">
              <a16:creationId xmlns:a16="http://schemas.microsoft.com/office/drawing/2014/main" id="{84992B41-0F53-4E7B-B056-B889456E77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9" name="Text Box 119">
          <a:extLst>
            <a:ext uri="{FF2B5EF4-FFF2-40B4-BE49-F238E27FC236}">
              <a16:creationId xmlns:a16="http://schemas.microsoft.com/office/drawing/2014/main" id="{5078480D-89BF-4757-AE3A-A49A01F861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0" name="Text Box 120">
          <a:extLst>
            <a:ext uri="{FF2B5EF4-FFF2-40B4-BE49-F238E27FC236}">
              <a16:creationId xmlns:a16="http://schemas.microsoft.com/office/drawing/2014/main" id="{14D1BF9B-0A30-4856-879C-E5E26FCE58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1" name="Text Box 121">
          <a:extLst>
            <a:ext uri="{FF2B5EF4-FFF2-40B4-BE49-F238E27FC236}">
              <a16:creationId xmlns:a16="http://schemas.microsoft.com/office/drawing/2014/main" id="{B0BEA050-D332-4F4F-A10B-23D677F2CA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2" name="Text Box 122">
          <a:extLst>
            <a:ext uri="{FF2B5EF4-FFF2-40B4-BE49-F238E27FC236}">
              <a16:creationId xmlns:a16="http://schemas.microsoft.com/office/drawing/2014/main" id="{14CB77F1-92D3-4039-8C4F-8E3E604A13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3" name="Text Box 123">
          <a:extLst>
            <a:ext uri="{FF2B5EF4-FFF2-40B4-BE49-F238E27FC236}">
              <a16:creationId xmlns:a16="http://schemas.microsoft.com/office/drawing/2014/main" id="{3B09A24F-3208-41DD-A80E-D3EF68D632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4" name="Text Box 124">
          <a:extLst>
            <a:ext uri="{FF2B5EF4-FFF2-40B4-BE49-F238E27FC236}">
              <a16:creationId xmlns:a16="http://schemas.microsoft.com/office/drawing/2014/main" id="{44F87B41-0900-4B7F-AE54-6C1E960622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5" name="Text Box 125">
          <a:extLst>
            <a:ext uri="{FF2B5EF4-FFF2-40B4-BE49-F238E27FC236}">
              <a16:creationId xmlns:a16="http://schemas.microsoft.com/office/drawing/2014/main" id="{62249192-1D09-463F-88A0-44BD76E17B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6" name="Text Box 126">
          <a:extLst>
            <a:ext uri="{FF2B5EF4-FFF2-40B4-BE49-F238E27FC236}">
              <a16:creationId xmlns:a16="http://schemas.microsoft.com/office/drawing/2014/main" id="{1192FFD6-CBB2-4438-B380-F30C4F22C5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7" name="Text Box 127">
          <a:extLst>
            <a:ext uri="{FF2B5EF4-FFF2-40B4-BE49-F238E27FC236}">
              <a16:creationId xmlns:a16="http://schemas.microsoft.com/office/drawing/2014/main" id="{2E59EFA8-BED3-405E-97D9-6AFA34C43A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8" name="Text Box 128">
          <a:extLst>
            <a:ext uri="{FF2B5EF4-FFF2-40B4-BE49-F238E27FC236}">
              <a16:creationId xmlns:a16="http://schemas.microsoft.com/office/drawing/2014/main" id="{FC1AA45A-C181-489E-9B7C-03E34346C4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9" name="Text Box 129">
          <a:extLst>
            <a:ext uri="{FF2B5EF4-FFF2-40B4-BE49-F238E27FC236}">
              <a16:creationId xmlns:a16="http://schemas.microsoft.com/office/drawing/2014/main" id="{E4F4F555-E2C1-4C16-ACD1-287DDD89AD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0" name="Text Box 130">
          <a:extLst>
            <a:ext uri="{FF2B5EF4-FFF2-40B4-BE49-F238E27FC236}">
              <a16:creationId xmlns:a16="http://schemas.microsoft.com/office/drawing/2014/main" id="{BDCE1C53-0EDE-4BA5-9156-D96F26FD62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1" name="Text Box 131">
          <a:extLst>
            <a:ext uri="{FF2B5EF4-FFF2-40B4-BE49-F238E27FC236}">
              <a16:creationId xmlns:a16="http://schemas.microsoft.com/office/drawing/2014/main" id="{2C68B1C8-4C5C-422F-85E0-600D12EC71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2" name="Text Box 132">
          <a:extLst>
            <a:ext uri="{FF2B5EF4-FFF2-40B4-BE49-F238E27FC236}">
              <a16:creationId xmlns:a16="http://schemas.microsoft.com/office/drawing/2014/main" id="{CAAF0294-6C69-450B-BC65-2855E608E2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3" name="Text Box 133">
          <a:extLst>
            <a:ext uri="{FF2B5EF4-FFF2-40B4-BE49-F238E27FC236}">
              <a16:creationId xmlns:a16="http://schemas.microsoft.com/office/drawing/2014/main" id="{AD76006B-4827-44D8-B078-C583DBABF3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4" name="Text Box 134">
          <a:extLst>
            <a:ext uri="{FF2B5EF4-FFF2-40B4-BE49-F238E27FC236}">
              <a16:creationId xmlns:a16="http://schemas.microsoft.com/office/drawing/2014/main" id="{EE8CFE81-60E7-47E9-B6C3-6D4B38566C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5" name="Text Box 135">
          <a:extLst>
            <a:ext uri="{FF2B5EF4-FFF2-40B4-BE49-F238E27FC236}">
              <a16:creationId xmlns:a16="http://schemas.microsoft.com/office/drawing/2014/main" id="{D13E7C64-561C-45D2-AF8E-1015DC61C9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6" name="Text Box 136">
          <a:extLst>
            <a:ext uri="{FF2B5EF4-FFF2-40B4-BE49-F238E27FC236}">
              <a16:creationId xmlns:a16="http://schemas.microsoft.com/office/drawing/2014/main" id="{4DACA947-90B6-4164-B63E-B6381FDA55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7" name="Text Box 137">
          <a:extLst>
            <a:ext uri="{FF2B5EF4-FFF2-40B4-BE49-F238E27FC236}">
              <a16:creationId xmlns:a16="http://schemas.microsoft.com/office/drawing/2014/main" id="{93A2868D-96B2-40AF-AFDF-0C75491EE4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8" name="Text Box 138">
          <a:extLst>
            <a:ext uri="{FF2B5EF4-FFF2-40B4-BE49-F238E27FC236}">
              <a16:creationId xmlns:a16="http://schemas.microsoft.com/office/drawing/2014/main" id="{7063DB0E-9D6E-4A16-9F09-97E7D0B8F1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9" name="Text Box 139">
          <a:extLst>
            <a:ext uri="{FF2B5EF4-FFF2-40B4-BE49-F238E27FC236}">
              <a16:creationId xmlns:a16="http://schemas.microsoft.com/office/drawing/2014/main" id="{9D1C5556-447D-4FC5-BF01-424FDE3853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0" name="Text Box 140">
          <a:extLst>
            <a:ext uri="{FF2B5EF4-FFF2-40B4-BE49-F238E27FC236}">
              <a16:creationId xmlns:a16="http://schemas.microsoft.com/office/drawing/2014/main" id="{74BD25FC-9CE1-4D7C-A483-0065EA7914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1" name="Text Box 141">
          <a:extLst>
            <a:ext uri="{FF2B5EF4-FFF2-40B4-BE49-F238E27FC236}">
              <a16:creationId xmlns:a16="http://schemas.microsoft.com/office/drawing/2014/main" id="{7FD56E51-C9D4-483F-BB16-B168D0B0D0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2" name="Text Box 142">
          <a:extLst>
            <a:ext uri="{FF2B5EF4-FFF2-40B4-BE49-F238E27FC236}">
              <a16:creationId xmlns:a16="http://schemas.microsoft.com/office/drawing/2014/main" id="{C0D2F8F8-5B3D-4865-B15C-E5AB64C290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3" name="Text Box 143">
          <a:extLst>
            <a:ext uri="{FF2B5EF4-FFF2-40B4-BE49-F238E27FC236}">
              <a16:creationId xmlns:a16="http://schemas.microsoft.com/office/drawing/2014/main" id="{002E54E8-F1CB-4FFA-8680-10CC85C692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4" name="Text Box 144">
          <a:extLst>
            <a:ext uri="{FF2B5EF4-FFF2-40B4-BE49-F238E27FC236}">
              <a16:creationId xmlns:a16="http://schemas.microsoft.com/office/drawing/2014/main" id="{AB9951B2-B4F2-4EA6-A60D-FE6667CDC3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5" name="Text Box 145">
          <a:extLst>
            <a:ext uri="{FF2B5EF4-FFF2-40B4-BE49-F238E27FC236}">
              <a16:creationId xmlns:a16="http://schemas.microsoft.com/office/drawing/2014/main" id="{A212D4A3-CD23-47F0-B803-BC1190AF74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6" name="Text Box 146">
          <a:extLst>
            <a:ext uri="{FF2B5EF4-FFF2-40B4-BE49-F238E27FC236}">
              <a16:creationId xmlns:a16="http://schemas.microsoft.com/office/drawing/2014/main" id="{FBF3620B-4CFE-4BAC-8354-58DF9E6CAD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7" name="Text Box 147">
          <a:extLst>
            <a:ext uri="{FF2B5EF4-FFF2-40B4-BE49-F238E27FC236}">
              <a16:creationId xmlns:a16="http://schemas.microsoft.com/office/drawing/2014/main" id="{4DAC230E-C22C-4F2B-A70C-F164D1D2E4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8" name="Text Box 148">
          <a:extLst>
            <a:ext uri="{FF2B5EF4-FFF2-40B4-BE49-F238E27FC236}">
              <a16:creationId xmlns:a16="http://schemas.microsoft.com/office/drawing/2014/main" id="{F1C78718-ADB9-4CD0-8940-95AAA42654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9" name="Text Box 149">
          <a:extLst>
            <a:ext uri="{FF2B5EF4-FFF2-40B4-BE49-F238E27FC236}">
              <a16:creationId xmlns:a16="http://schemas.microsoft.com/office/drawing/2014/main" id="{9ACAC2FB-4CC3-4F53-950E-8D520B58D2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0" name="Text Box 150">
          <a:extLst>
            <a:ext uri="{FF2B5EF4-FFF2-40B4-BE49-F238E27FC236}">
              <a16:creationId xmlns:a16="http://schemas.microsoft.com/office/drawing/2014/main" id="{9500B2DC-F73E-449E-AEEA-D67A2BF8A5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1" name="Text Box 151">
          <a:extLst>
            <a:ext uri="{FF2B5EF4-FFF2-40B4-BE49-F238E27FC236}">
              <a16:creationId xmlns:a16="http://schemas.microsoft.com/office/drawing/2014/main" id="{4A1A37AC-87E9-44D1-BF0D-1B0B152CE8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2" name="Text Box 152">
          <a:extLst>
            <a:ext uri="{FF2B5EF4-FFF2-40B4-BE49-F238E27FC236}">
              <a16:creationId xmlns:a16="http://schemas.microsoft.com/office/drawing/2014/main" id="{FDD9D393-5CE5-4818-B595-B1804A4E08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3" name="Text Box 153">
          <a:extLst>
            <a:ext uri="{FF2B5EF4-FFF2-40B4-BE49-F238E27FC236}">
              <a16:creationId xmlns:a16="http://schemas.microsoft.com/office/drawing/2014/main" id="{B0EF6CBB-DCDE-4DD2-8CE8-3ECF6F7166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4" name="Text Box 154">
          <a:extLst>
            <a:ext uri="{FF2B5EF4-FFF2-40B4-BE49-F238E27FC236}">
              <a16:creationId xmlns:a16="http://schemas.microsoft.com/office/drawing/2014/main" id="{023AABD1-3066-47AF-92F0-FBD3082F88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5" name="Text Box 155">
          <a:extLst>
            <a:ext uri="{FF2B5EF4-FFF2-40B4-BE49-F238E27FC236}">
              <a16:creationId xmlns:a16="http://schemas.microsoft.com/office/drawing/2014/main" id="{A99D02AA-4A92-4A93-8612-344C767A2B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6" name="Text Box 156">
          <a:extLst>
            <a:ext uri="{FF2B5EF4-FFF2-40B4-BE49-F238E27FC236}">
              <a16:creationId xmlns:a16="http://schemas.microsoft.com/office/drawing/2014/main" id="{E86CA5CC-6CE9-47B4-B9AB-097FE54572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7" name="Text Box 1">
          <a:extLst>
            <a:ext uri="{FF2B5EF4-FFF2-40B4-BE49-F238E27FC236}">
              <a16:creationId xmlns:a16="http://schemas.microsoft.com/office/drawing/2014/main" id="{783B1F28-479D-4215-B5FC-D4F4EFAD42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8" name="Text Box 2">
          <a:extLst>
            <a:ext uri="{FF2B5EF4-FFF2-40B4-BE49-F238E27FC236}">
              <a16:creationId xmlns:a16="http://schemas.microsoft.com/office/drawing/2014/main" id="{BBF51729-E0B4-4330-B0B1-5F5386A1C2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9" name="Text Box 3">
          <a:extLst>
            <a:ext uri="{FF2B5EF4-FFF2-40B4-BE49-F238E27FC236}">
              <a16:creationId xmlns:a16="http://schemas.microsoft.com/office/drawing/2014/main" id="{7E1FC1FA-A275-4203-93FA-619791C470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0" name="Text Box 4">
          <a:extLst>
            <a:ext uri="{FF2B5EF4-FFF2-40B4-BE49-F238E27FC236}">
              <a16:creationId xmlns:a16="http://schemas.microsoft.com/office/drawing/2014/main" id="{826B193D-AE1F-4531-81F1-21B2752498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1" name="Text Box 5">
          <a:extLst>
            <a:ext uri="{FF2B5EF4-FFF2-40B4-BE49-F238E27FC236}">
              <a16:creationId xmlns:a16="http://schemas.microsoft.com/office/drawing/2014/main" id="{1535CD46-DDA5-4BB7-82C9-63768FE4C2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2" name="Text Box 6">
          <a:extLst>
            <a:ext uri="{FF2B5EF4-FFF2-40B4-BE49-F238E27FC236}">
              <a16:creationId xmlns:a16="http://schemas.microsoft.com/office/drawing/2014/main" id="{78BBE47F-BD91-4DB9-9399-18A578D52A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3" name="Text Box 7">
          <a:extLst>
            <a:ext uri="{FF2B5EF4-FFF2-40B4-BE49-F238E27FC236}">
              <a16:creationId xmlns:a16="http://schemas.microsoft.com/office/drawing/2014/main" id="{B7E44407-BDF2-4479-8C8E-1E6121AC5C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4" name="Text Box 8">
          <a:extLst>
            <a:ext uri="{FF2B5EF4-FFF2-40B4-BE49-F238E27FC236}">
              <a16:creationId xmlns:a16="http://schemas.microsoft.com/office/drawing/2014/main" id="{36C40280-5CE0-487A-98CE-25EDAE688B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5" name="Text Box 9">
          <a:extLst>
            <a:ext uri="{FF2B5EF4-FFF2-40B4-BE49-F238E27FC236}">
              <a16:creationId xmlns:a16="http://schemas.microsoft.com/office/drawing/2014/main" id="{2316B95C-8894-49F8-A1CD-25C72EF3A7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6" name="Text Box 10">
          <a:extLst>
            <a:ext uri="{FF2B5EF4-FFF2-40B4-BE49-F238E27FC236}">
              <a16:creationId xmlns:a16="http://schemas.microsoft.com/office/drawing/2014/main" id="{2A2983BC-C0B7-4689-99B3-85091DD8D9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7" name="Text Box 11">
          <a:extLst>
            <a:ext uri="{FF2B5EF4-FFF2-40B4-BE49-F238E27FC236}">
              <a16:creationId xmlns:a16="http://schemas.microsoft.com/office/drawing/2014/main" id="{52286A56-814E-4C06-9B74-D3BE481DC5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8" name="Text Box 12">
          <a:extLst>
            <a:ext uri="{FF2B5EF4-FFF2-40B4-BE49-F238E27FC236}">
              <a16:creationId xmlns:a16="http://schemas.microsoft.com/office/drawing/2014/main" id="{C784EC7B-78F0-4508-935E-FEBC8694F7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9" name="Text Box 13">
          <a:extLst>
            <a:ext uri="{FF2B5EF4-FFF2-40B4-BE49-F238E27FC236}">
              <a16:creationId xmlns:a16="http://schemas.microsoft.com/office/drawing/2014/main" id="{89B9CC5A-6D95-4C2E-B6BD-4EF102C9CB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0" name="Text Box 14">
          <a:extLst>
            <a:ext uri="{FF2B5EF4-FFF2-40B4-BE49-F238E27FC236}">
              <a16:creationId xmlns:a16="http://schemas.microsoft.com/office/drawing/2014/main" id="{D8E3A3A5-D235-48FD-A0A2-1EFEEBADA4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1" name="Text Box 15">
          <a:extLst>
            <a:ext uri="{FF2B5EF4-FFF2-40B4-BE49-F238E27FC236}">
              <a16:creationId xmlns:a16="http://schemas.microsoft.com/office/drawing/2014/main" id="{8C37419D-CC6F-4283-96F8-4964C9B64C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2" name="Text Box 16">
          <a:extLst>
            <a:ext uri="{FF2B5EF4-FFF2-40B4-BE49-F238E27FC236}">
              <a16:creationId xmlns:a16="http://schemas.microsoft.com/office/drawing/2014/main" id="{D828640C-370E-4F10-8ED7-6D422B0885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3" name="Text Box 18">
          <a:extLst>
            <a:ext uri="{FF2B5EF4-FFF2-40B4-BE49-F238E27FC236}">
              <a16:creationId xmlns:a16="http://schemas.microsoft.com/office/drawing/2014/main" id="{7E5D790E-9EC8-4378-B640-4E6F0B7AF4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4" name="Text Box 19">
          <a:extLst>
            <a:ext uri="{FF2B5EF4-FFF2-40B4-BE49-F238E27FC236}">
              <a16:creationId xmlns:a16="http://schemas.microsoft.com/office/drawing/2014/main" id="{6E418D9E-E39A-4025-AFE3-AE5422BA38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5" name="Text Box 20">
          <a:extLst>
            <a:ext uri="{FF2B5EF4-FFF2-40B4-BE49-F238E27FC236}">
              <a16:creationId xmlns:a16="http://schemas.microsoft.com/office/drawing/2014/main" id="{1D4835D4-C61B-4491-9C08-64E3D99716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6" name="Text Box 21">
          <a:extLst>
            <a:ext uri="{FF2B5EF4-FFF2-40B4-BE49-F238E27FC236}">
              <a16:creationId xmlns:a16="http://schemas.microsoft.com/office/drawing/2014/main" id="{F1B35969-8582-46AC-9C13-64B25E2C5E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7" name="Text Box 22">
          <a:extLst>
            <a:ext uri="{FF2B5EF4-FFF2-40B4-BE49-F238E27FC236}">
              <a16:creationId xmlns:a16="http://schemas.microsoft.com/office/drawing/2014/main" id="{47603B62-F0DA-4F2D-9CC1-6FF5C6D69F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8" name="Text Box 23">
          <a:extLst>
            <a:ext uri="{FF2B5EF4-FFF2-40B4-BE49-F238E27FC236}">
              <a16:creationId xmlns:a16="http://schemas.microsoft.com/office/drawing/2014/main" id="{6D6FF2AD-B1DC-4E3C-BC2A-92A0D0CEFC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9" name="Text Box 24">
          <a:extLst>
            <a:ext uri="{FF2B5EF4-FFF2-40B4-BE49-F238E27FC236}">
              <a16:creationId xmlns:a16="http://schemas.microsoft.com/office/drawing/2014/main" id="{E7788A82-AFCD-456B-8939-AC3864E9C4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0" name="Text Box 25">
          <a:extLst>
            <a:ext uri="{FF2B5EF4-FFF2-40B4-BE49-F238E27FC236}">
              <a16:creationId xmlns:a16="http://schemas.microsoft.com/office/drawing/2014/main" id="{19A4CFCA-CBFD-4FCB-A7EB-62BA146D7D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1" name="Text Box 26">
          <a:extLst>
            <a:ext uri="{FF2B5EF4-FFF2-40B4-BE49-F238E27FC236}">
              <a16:creationId xmlns:a16="http://schemas.microsoft.com/office/drawing/2014/main" id="{E045AE58-F069-486E-830E-8F2EEBD2CC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2" name="Text Box 27">
          <a:extLst>
            <a:ext uri="{FF2B5EF4-FFF2-40B4-BE49-F238E27FC236}">
              <a16:creationId xmlns:a16="http://schemas.microsoft.com/office/drawing/2014/main" id="{35C37713-9E86-4F31-B9F6-F60921D5AA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3" name="Text Box 28">
          <a:extLst>
            <a:ext uri="{FF2B5EF4-FFF2-40B4-BE49-F238E27FC236}">
              <a16:creationId xmlns:a16="http://schemas.microsoft.com/office/drawing/2014/main" id="{E4145097-46A9-4663-ACF0-BBC89DD99D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4" name="Text Box 29">
          <a:extLst>
            <a:ext uri="{FF2B5EF4-FFF2-40B4-BE49-F238E27FC236}">
              <a16:creationId xmlns:a16="http://schemas.microsoft.com/office/drawing/2014/main" id="{D007C02C-83CC-4807-9AE5-04115B5AF2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5" name="Text Box 30">
          <a:extLst>
            <a:ext uri="{FF2B5EF4-FFF2-40B4-BE49-F238E27FC236}">
              <a16:creationId xmlns:a16="http://schemas.microsoft.com/office/drawing/2014/main" id="{BBF15FB6-284E-46B7-8BD7-AEE511D7C9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6" name="Text Box 31">
          <a:extLst>
            <a:ext uri="{FF2B5EF4-FFF2-40B4-BE49-F238E27FC236}">
              <a16:creationId xmlns:a16="http://schemas.microsoft.com/office/drawing/2014/main" id="{334B92C4-623B-4737-AD2D-97100766E5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7" name="Text Box 32">
          <a:extLst>
            <a:ext uri="{FF2B5EF4-FFF2-40B4-BE49-F238E27FC236}">
              <a16:creationId xmlns:a16="http://schemas.microsoft.com/office/drawing/2014/main" id="{4FDE8D49-F534-4D6F-B7D9-E889ECAAB6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8" name="Text Box 33">
          <a:extLst>
            <a:ext uri="{FF2B5EF4-FFF2-40B4-BE49-F238E27FC236}">
              <a16:creationId xmlns:a16="http://schemas.microsoft.com/office/drawing/2014/main" id="{DA09D7AE-0412-47F4-AA3E-76E5284FA7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9" name="Text Box 34">
          <a:extLst>
            <a:ext uri="{FF2B5EF4-FFF2-40B4-BE49-F238E27FC236}">
              <a16:creationId xmlns:a16="http://schemas.microsoft.com/office/drawing/2014/main" id="{97E77D8A-9566-4C7C-9492-08FAAE3AED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0" name="Text Box 35">
          <a:extLst>
            <a:ext uri="{FF2B5EF4-FFF2-40B4-BE49-F238E27FC236}">
              <a16:creationId xmlns:a16="http://schemas.microsoft.com/office/drawing/2014/main" id="{DB5BBF40-4204-4A49-AEFE-AEDA8C7C51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1" name="Text Box 36">
          <a:extLst>
            <a:ext uri="{FF2B5EF4-FFF2-40B4-BE49-F238E27FC236}">
              <a16:creationId xmlns:a16="http://schemas.microsoft.com/office/drawing/2014/main" id="{FDB25FA2-5372-4FA6-9A4F-5FBCC8739F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2" name="Text Box 37">
          <a:extLst>
            <a:ext uri="{FF2B5EF4-FFF2-40B4-BE49-F238E27FC236}">
              <a16:creationId xmlns:a16="http://schemas.microsoft.com/office/drawing/2014/main" id="{ADB5B48A-B982-4CD3-8632-54DFDA8980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3" name="Text Box 38">
          <a:extLst>
            <a:ext uri="{FF2B5EF4-FFF2-40B4-BE49-F238E27FC236}">
              <a16:creationId xmlns:a16="http://schemas.microsoft.com/office/drawing/2014/main" id="{18162A95-00DC-425F-B1D7-A3BE58E130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4" name="Text Box 39">
          <a:extLst>
            <a:ext uri="{FF2B5EF4-FFF2-40B4-BE49-F238E27FC236}">
              <a16:creationId xmlns:a16="http://schemas.microsoft.com/office/drawing/2014/main" id="{5E7DC4ED-042E-4267-8482-6D5CE4890E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5" name="Text Box 40">
          <a:extLst>
            <a:ext uri="{FF2B5EF4-FFF2-40B4-BE49-F238E27FC236}">
              <a16:creationId xmlns:a16="http://schemas.microsoft.com/office/drawing/2014/main" id="{B413FF53-A405-47DD-A88E-E7132A9716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6" name="Text Box 41">
          <a:extLst>
            <a:ext uri="{FF2B5EF4-FFF2-40B4-BE49-F238E27FC236}">
              <a16:creationId xmlns:a16="http://schemas.microsoft.com/office/drawing/2014/main" id="{03371A31-2CC7-4CDA-BB7F-368A89B52D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7" name="Text Box 42">
          <a:extLst>
            <a:ext uri="{FF2B5EF4-FFF2-40B4-BE49-F238E27FC236}">
              <a16:creationId xmlns:a16="http://schemas.microsoft.com/office/drawing/2014/main" id="{58D5C848-FE7A-4600-880F-9F8C407AA7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8" name="Text Box 43">
          <a:extLst>
            <a:ext uri="{FF2B5EF4-FFF2-40B4-BE49-F238E27FC236}">
              <a16:creationId xmlns:a16="http://schemas.microsoft.com/office/drawing/2014/main" id="{8E5D2B74-678C-4EC1-A545-64E0E9B14C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9" name="Text Box 44">
          <a:extLst>
            <a:ext uri="{FF2B5EF4-FFF2-40B4-BE49-F238E27FC236}">
              <a16:creationId xmlns:a16="http://schemas.microsoft.com/office/drawing/2014/main" id="{4D528962-7034-47AA-A8D2-24FB930ED0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0" name="Text Box 45">
          <a:extLst>
            <a:ext uri="{FF2B5EF4-FFF2-40B4-BE49-F238E27FC236}">
              <a16:creationId xmlns:a16="http://schemas.microsoft.com/office/drawing/2014/main" id="{0C212A67-998E-415C-AFD8-A11A061E45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1" name="Text Box 46">
          <a:extLst>
            <a:ext uri="{FF2B5EF4-FFF2-40B4-BE49-F238E27FC236}">
              <a16:creationId xmlns:a16="http://schemas.microsoft.com/office/drawing/2014/main" id="{5F6318DD-E756-4DC8-99F3-BE01A89B34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2" name="Text Box 47">
          <a:extLst>
            <a:ext uri="{FF2B5EF4-FFF2-40B4-BE49-F238E27FC236}">
              <a16:creationId xmlns:a16="http://schemas.microsoft.com/office/drawing/2014/main" id="{08F517F2-7722-4377-A0C0-9B235F737C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3" name="Text Box 48">
          <a:extLst>
            <a:ext uri="{FF2B5EF4-FFF2-40B4-BE49-F238E27FC236}">
              <a16:creationId xmlns:a16="http://schemas.microsoft.com/office/drawing/2014/main" id="{6BF48717-39FF-4073-AE62-B3396F3B50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4" name="Text Box 49">
          <a:extLst>
            <a:ext uri="{FF2B5EF4-FFF2-40B4-BE49-F238E27FC236}">
              <a16:creationId xmlns:a16="http://schemas.microsoft.com/office/drawing/2014/main" id="{425C674C-CA1C-4352-BEEC-C6D3A69694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5" name="Text Box 50">
          <a:extLst>
            <a:ext uri="{FF2B5EF4-FFF2-40B4-BE49-F238E27FC236}">
              <a16:creationId xmlns:a16="http://schemas.microsoft.com/office/drawing/2014/main" id="{63F159BE-1735-472C-9DB2-590BE45EAA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6" name="Text Box 51">
          <a:extLst>
            <a:ext uri="{FF2B5EF4-FFF2-40B4-BE49-F238E27FC236}">
              <a16:creationId xmlns:a16="http://schemas.microsoft.com/office/drawing/2014/main" id="{7D04EC8F-5C97-445A-B477-B7D3BDA5DD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7" name="Text Box 52">
          <a:extLst>
            <a:ext uri="{FF2B5EF4-FFF2-40B4-BE49-F238E27FC236}">
              <a16:creationId xmlns:a16="http://schemas.microsoft.com/office/drawing/2014/main" id="{E1603C5A-2FA5-4B8D-BE78-7B9FB433C7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8" name="Text Box 53">
          <a:extLst>
            <a:ext uri="{FF2B5EF4-FFF2-40B4-BE49-F238E27FC236}">
              <a16:creationId xmlns:a16="http://schemas.microsoft.com/office/drawing/2014/main" id="{5CC585AA-D04D-4457-8EDC-79018274F6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9" name="Text Box 54">
          <a:extLst>
            <a:ext uri="{FF2B5EF4-FFF2-40B4-BE49-F238E27FC236}">
              <a16:creationId xmlns:a16="http://schemas.microsoft.com/office/drawing/2014/main" id="{407293DF-7960-4C73-A0AB-A78A7BF799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0" name="Text Box 55">
          <a:extLst>
            <a:ext uri="{FF2B5EF4-FFF2-40B4-BE49-F238E27FC236}">
              <a16:creationId xmlns:a16="http://schemas.microsoft.com/office/drawing/2014/main" id="{9DD7502D-ADA4-47F3-9028-26465B2D47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1" name="Text Box 56">
          <a:extLst>
            <a:ext uri="{FF2B5EF4-FFF2-40B4-BE49-F238E27FC236}">
              <a16:creationId xmlns:a16="http://schemas.microsoft.com/office/drawing/2014/main" id="{4C3CCF35-DB23-45D1-9D14-2C4A2C95C6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2" name="Text Box 57">
          <a:extLst>
            <a:ext uri="{FF2B5EF4-FFF2-40B4-BE49-F238E27FC236}">
              <a16:creationId xmlns:a16="http://schemas.microsoft.com/office/drawing/2014/main" id="{6723203E-1A6B-4EE3-BBC2-CFE6C37A1F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3" name="Text Box 58">
          <a:extLst>
            <a:ext uri="{FF2B5EF4-FFF2-40B4-BE49-F238E27FC236}">
              <a16:creationId xmlns:a16="http://schemas.microsoft.com/office/drawing/2014/main" id="{69EE59AE-B84B-42BE-AF3C-B325DACEB5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4" name="Text Box 59">
          <a:extLst>
            <a:ext uri="{FF2B5EF4-FFF2-40B4-BE49-F238E27FC236}">
              <a16:creationId xmlns:a16="http://schemas.microsoft.com/office/drawing/2014/main" id="{8D835E97-CD08-4104-8E7C-B18A9D719A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5" name="Text Box 60">
          <a:extLst>
            <a:ext uri="{FF2B5EF4-FFF2-40B4-BE49-F238E27FC236}">
              <a16:creationId xmlns:a16="http://schemas.microsoft.com/office/drawing/2014/main" id="{A4E7DA8F-3E14-405A-B1FA-CC6DAB856B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6" name="Text Box 61">
          <a:extLst>
            <a:ext uri="{FF2B5EF4-FFF2-40B4-BE49-F238E27FC236}">
              <a16:creationId xmlns:a16="http://schemas.microsoft.com/office/drawing/2014/main" id="{288F2A1C-0BFD-417A-9643-9FFD2E1214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7" name="Text Box 62">
          <a:extLst>
            <a:ext uri="{FF2B5EF4-FFF2-40B4-BE49-F238E27FC236}">
              <a16:creationId xmlns:a16="http://schemas.microsoft.com/office/drawing/2014/main" id="{46CA3B2B-C4BD-4033-83B8-E33A2C0DE7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8" name="Text Box 63">
          <a:extLst>
            <a:ext uri="{FF2B5EF4-FFF2-40B4-BE49-F238E27FC236}">
              <a16:creationId xmlns:a16="http://schemas.microsoft.com/office/drawing/2014/main" id="{5C08E89D-96D3-446D-A256-CE66A6E5B2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9" name="Text Box 64">
          <a:extLst>
            <a:ext uri="{FF2B5EF4-FFF2-40B4-BE49-F238E27FC236}">
              <a16:creationId xmlns:a16="http://schemas.microsoft.com/office/drawing/2014/main" id="{5BF83F98-DB1B-43E7-BE8A-9CF76C605C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0" name="Text Box 65">
          <a:extLst>
            <a:ext uri="{FF2B5EF4-FFF2-40B4-BE49-F238E27FC236}">
              <a16:creationId xmlns:a16="http://schemas.microsoft.com/office/drawing/2014/main" id="{4804FB1C-54D0-4C7F-9832-B9C1C6BC27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1" name="Text Box 66">
          <a:extLst>
            <a:ext uri="{FF2B5EF4-FFF2-40B4-BE49-F238E27FC236}">
              <a16:creationId xmlns:a16="http://schemas.microsoft.com/office/drawing/2014/main" id="{2D1DF08E-C6E8-42FB-8542-32FE0F8F8E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2" name="Text Box 67">
          <a:extLst>
            <a:ext uri="{FF2B5EF4-FFF2-40B4-BE49-F238E27FC236}">
              <a16:creationId xmlns:a16="http://schemas.microsoft.com/office/drawing/2014/main" id="{44162BB0-E679-465C-8885-73EA886168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3" name="Text Box 68">
          <a:extLst>
            <a:ext uri="{FF2B5EF4-FFF2-40B4-BE49-F238E27FC236}">
              <a16:creationId xmlns:a16="http://schemas.microsoft.com/office/drawing/2014/main" id="{3F4DE0E5-3E6E-457A-8FEA-DF75E3AE4C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4" name="Text Box 69">
          <a:extLst>
            <a:ext uri="{FF2B5EF4-FFF2-40B4-BE49-F238E27FC236}">
              <a16:creationId xmlns:a16="http://schemas.microsoft.com/office/drawing/2014/main" id="{DDED6B09-A62A-4FE2-8357-213FE09684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5" name="Text Box 70">
          <a:extLst>
            <a:ext uri="{FF2B5EF4-FFF2-40B4-BE49-F238E27FC236}">
              <a16:creationId xmlns:a16="http://schemas.microsoft.com/office/drawing/2014/main" id="{B8D88027-E658-48B7-B2E5-1D7B5E65D7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6" name="Text Box 71">
          <a:extLst>
            <a:ext uri="{FF2B5EF4-FFF2-40B4-BE49-F238E27FC236}">
              <a16:creationId xmlns:a16="http://schemas.microsoft.com/office/drawing/2014/main" id="{D03BED11-77DC-462C-9F76-C754023611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7" name="Text Box 72">
          <a:extLst>
            <a:ext uri="{FF2B5EF4-FFF2-40B4-BE49-F238E27FC236}">
              <a16:creationId xmlns:a16="http://schemas.microsoft.com/office/drawing/2014/main" id="{B2E75399-185F-4E23-BF18-49FD9579E1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8" name="Text Box 73">
          <a:extLst>
            <a:ext uri="{FF2B5EF4-FFF2-40B4-BE49-F238E27FC236}">
              <a16:creationId xmlns:a16="http://schemas.microsoft.com/office/drawing/2014/main" id="{7B560659-58B3-440C-A655-FE74F61585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9" name="Text Box 74">
          <a:extLst>
            <a:ext uri="{FF2B5EF4-FFF2-40B4-BE49-F238E27FC236}">
              <a16:creationId xmlns:a16="http://schemas.microsoft.com/office/drawing/2014/main" id="{1BEF1103-7472-4643-86A8-EDAD077A8C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0" name="Text Box 75">
          <a:extLst>
            <a:ext uri="{FF2B5EF4-FFF2-40B4-BE49-F238E27FC236}">
              <a16:creationId xmlns:a16="http://schemas.microsoft.com/office/drawing/2014/main" id="{62017679-725B-47DC-B428-66BF6845FA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1" name="Text Box 76">
          <a:extLst>
            <a:ext uri="{FF2B5EF4-FFF2-40B4-BE49-F238E27FC236}">
              <a16:creationId xmlns:a16="http://schemas.microsoft.com/office/drawing/2014/main" id="{3AFB114F-B24F-494C-AE33-CB3D031E70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2" name="Text Box 77">
          <a:extLst>
            <a:ext uri="{FF2B5EF4-FFF2-40B4-BE49-F238E27FC236}">
              <a16:creationId xmlns:a16="http://schemas.microsoft.com/office/drawing/2014/main" id="{EBB8FDA0-F02D-4CCA-B992-EA8823C55B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3" name="Text Box 78">
          <a:extLst>
            <a:ext uri="{FF2B5EF4-FFF2-40B4-BE49-F238E27FC236}">
              <a16:creationId xmlns:a16="http://schemas.microsoft.com/office/drawing/2014/main" id="{DABBA4F5-FDE8-43FE-9CC3-88DE3360F7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4" name="Text Box 79">
          <a:extLst>
            <a:ext uri="{FF2B5EF4-FFF2-40B4-BE49-F238E27FC236}">
              <a16:creationId xmlns:a16="http://schemas.microsoft.com/office/drawing/2014/main" id="{DA9C3238-4FF7-498D-93CE-5732C0A55D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5" name="Text Box 80">
          <a:extLst>
            <a:ext uri="{FF2B5EF4-FFF2-40B4-BE49-F238E27FC236}">
              <a16:creationId xmlns:a16="http://schemas.microsoft.com/office/drawing/2014/main" id="{AE5C6F3B-45B2-4C56-8650-AA2E0798C5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6" name="Text Box 81">
          <a:extLst>
            <a:ext uri="{FF2B5EF4-FFF2-40B4-BE49-F238E27FC236}">
              <a16:creationId xmlns:a16="http://schemas.microsoft.com/office/drawing/2014/main" id="{8805785A-E23E-41BC-8CDF-CBE16CC837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7" name="Text Box 82">
          <a:extLst>
            <a:ext uri="{FF2B5EF4-FFF2-40B4-BE49-F238E27FC236}">
              <a16:creationId xmlns:a16="http://schemas.microsoft.com/office/drawing/2014/main" id="{9BF36B96-A55D-4036-9933-FACD8D4517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8" name="Text Box 83">
          <a:extLst>
            <a:ext uri="{FF2B5EF4-FFF2-40B4-BE49-F238E27FC236}">
              <a16:creationId xmlns:a16="http://schemas.microsoft.com/office/drawing/2014/main" id="{F009F4BC-94B4-470D-8FC1-9C426645A2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9" name="Text Box 84">
          <a:extLst>
            <a:ext uri="{FF2B5EF4-FFF2-40B4-BE49-F238E27FC236}">
              <a16:creationId xmlns:a16="http://schemas.microsoft.com/office/drawing/2014/main" id="{A16BB0DD-899B-4178-82C9-C32144C3F0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0" name="Text Box 85">
          <a:extLst>
            <a:ext uri="{FF2B5EF4-FFF2-40B4-BE49-F238E27FC236}">
              <a16:creationId xmlns:a16="http://schemas.microsoft.com/office/drawing/2014/main" id="{CA89E720-480F-41A7-B504-1B0459EF54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1" name="Text Box 86">
          <a:extLst>
            <a:ext uri="{FF2B5EF4-FFF2-40B4-BE49-F238E27FC236}">
              <a16:creationId xmlns:a16="http://schemas.microsoft.com/office/drawing/2014/main" id="{94A2C4F0-14F4-45EB-AAF4-909F753263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2" name="Text Box 87">
          <a:extLst>
            <a:ext uri="{FF2B5EF4-FFF2-40B4-BE49-F238E27FC236}">
              <a16:creationId xmlns:a16="http://schemas.microsoft.com/office/drawing/2014/main" id="{53BFD00F-9DE7-497E-91D1-13A37B6888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3" name="Text Box 88">
          <a:extLst>
            <a:ext uri="{FF2B5EF4-FFF2-40B4-BE49-F238E27FC236}">
              <a16:creationId xmlns:a16="http://schemas.microsoft.com/office/drawing/2014/main" id="{62CBFC1E-2EB1-46E9-ABFA-D899D66AF1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4" name="Text Box 89">
          <a:extLst>
            <a:ext uri="{FF2B5EF4-FFF2-40B4-BE49-F238E27FC236}">
              <a16:creationId xmlns:a16="http://schemas.microsoft.com/office/drawing/2014/main" id="{3ADC3A96-4542-4AA5-8851-64E3C08ADE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5" name="Text Box 90">
          <a:extLst>
            <a:ext uri="{FF2B5EF4-FFF2-40B4-BE49-F238E27FC236}">
              <a16:creationId xmlns:a16="http://schemas.microsoft.com/office/drawing/2014/main" id="{05D73CB6-A448-4022-BD5D-DAE759EF8B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6" name="Text Box 91">
          <a:extLst>
            <a:ext uri="{FF2B5EF4-FFF2-40B4-BE49-F238E27FC236}">
              <a16:creationId xmlns:a16="http://schemas.microsoft.com/office/drawing/2014/main" id="{4B978C90-46C5-41C3-AD85-BD703F77FA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7" name="Text Box 92">
          <a:extLst>
            <a:ext uri="{FF2B5EF4-FFF2-40B4-BE49-F238E27FC236}">
              <a16:creationId xmlns:a16="http://schemas.microsoft.com/office/drawing/2014/main" id="{7D40477B-5EA7-4D5C-8BB2-C4D40DE2E0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8" name="Text Box 93">
          <a:extLst>
            <a:ext uri="{FF2B5EF4-FFF2-40B4-BE49-F238E27FC236}">
              <a16:creationId xmlns:a16="http://schemas.microsoft.com/office/drawing/2014/main" id="{163B9EA3-AC6F-46ED-BD43-7A55C95BA4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9" name="Text Box 94">
          <a:extLst>
            <a:ext uri="{FF2B5EF4-FFF2-40B4-BE49-F238E27FC236}">
              <a16:creationId xmlns:a16="http://schemas.microsoft.com/office/drawing/2014/main" id="{BFACF36D-7A4F-4E61-A3F0-F66E7C144A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0" name="Text Box 95">
          <a:extLst>
            <a:ext uri="{FF2B5EF4-FFF2-40B4-BE49-F238E27FC236}">
              <a16:creationId xmlns:a16="http://schemas.microsoft.com/office/drawing/2014/main" id="{C018BAE0-AC32-40CB-8869-5B5C1A8255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1" name="Text Box 96">
          <a:extLst>
            <a:ext uri="{FF2B5EF4-FFF2-40B4-BE49-F238E27FC236}">
              <a16:creationId xmlns:a16="http://schemas.microsoft.com/office/drawing/2014/main" id="{0A8B666D-C334-45F2-B3D8-EBE6227F7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2" name="Text Box 97">
          <a:extLst>
            <a:ext uri="{FF2B5EF4-FFF2-40B4-BE49-F238E27FC236}">
              <a16:creationId xmlns:a16="http://schemas.microsoft.com/office/drawing/2014/main" id="{D136BFF6-E23E-4B9D-8710-B3FE52243A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3" name="Text Box 98">
          <a:extLst>
            <a:ext uri="{FF2B5EF4-FFF2-40B4-BE49-F238E27FC236}">
              <a16:creationId xmlns:a16="http://schemas.microsoft.com/office/drawing/2014/main" id="{0977C021-E64E-47DA-954C-7FEFE7348E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4" name="Text Box 99">
          <a:extLst>
            <a:ext uri="{FF2B5EF4-FFF2-40B4-BE49-F238E27FC236}">
              <a16:creationId xmlns:a16="http://schemas.microsoft.com/office/drawing/2014/main" id="{1FA44358-50CF-405F-B891-CE64D5AC25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5" name="Text Box 100">
          <a:extLst>
            <a:ext uri="{FF2B5EF4-FFF2-40B4-BE49-F238E27FC236}">
              <a16:creationId xmlns:a16="http://schemas.microsoft.com/office/drawing/2014/main" id="{DEA9B0F0-18D9-4E43-82D6-88C617BC0F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6" name="Text Box 101">
          <a:extLst>
            <a:ext uri="{FF2B5EF4-FFF2-40B4-BE49-F238E27FC236}">
              <a16:creationId xmlns:a16="http://schemas.microsoft.com/office/drawing/2014/main" id="{76A6BB04-FD22-4BC2-943A-C94D122DEE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7" name="Text Box 102">
          <a:extLst>
            <a:ext uri="{FF2B5EF4-FFF2-40B4-BE49-F238E27FC236}">
              <a16:creationId xmlns:a16="http://schemas.microsoft.com/office/drawing/2014/main" id="{80E70B43-A883-4009-8C47-20C098C424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8" name="Text Box 103">
          <a:extLst>
            <a:ext uri="{FF2B5EF4-FFF2-40B4-BE49-F238E27FC236}">
              <a16:creationId xmlns:a16="http://schemas.microsoft.com/office/drawing/2014/main" id="{1A8F8025-12D2-484B-A4CD-2EE8908D32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9" name="Text Box 104">
          <a:extLst>
            <a:ext uri="{FF2B5EF4-FFF2-40B4-BE49-F238E27FC236}">
              <a16:creationId xmlns:a16="http://schemas.microsoft.com/office/drawing/2014/main" id="{42852017-03CC-4503-855D-76A8FACCC3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0" name="Text Box 105">
          <a:extLst>
            <a:ext uri="{FF2B5EF4-FFF2-40B4-BE49-F238E27FC236}">
              <a16:creationId xmlns:a16="http://schemas.microsoft.com/office/drawing/2014/main" id="{0863C816-93C9-47CD-A1F9-694DEA5EE5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1" name="Text Box 106">
          <a:extLst>
            <a:ext uri="{FF2B5EF4-FFF2-40B4-BE49-F238E27FC236}">
              <a16:creationId xmlns:a16="http://schemas.microsoft.com/office/drawing/2014/main" id="{15CFECDA-8F45-47D7-942F-C56ADB49E4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2" name="Text Box 107">
          <a:extLst>
            <a:ext uri="{FF2B5EF4-FFF2-40B4-BE49-F238E27FC236}">
              <a16:creationId xmlns:a16="http://schemas.microsoft.com/office/drawing/2014/main" id="{9CDE3C40-66DC-47E7-846E-5BE5C0DF6A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3" name="Text Box 108">
          <a:extLst>
            <a:ext uri="{FF2B5EF4-FFF2-40B4-BE49-F238E27FC236}">
              <a16:creationId xmlns:a16="http://schemas.microsoft.com/office/drawing/2014/main" id="{97D854E8-FD90-492E-9B64-3CF49102E8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4" name="Text Box 109">
          <a:extLst>
            <a:ext uri="{FF2B5EF4-FFF2-40B4-BE49-F238E27FC236}">
              <a16:creationId xmlns:a16="http://schemas.microsoft.com/office/drawing/2014/main" id="{B39E71B8-9B0E-43A8-963F-07E20FAF40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5" name="Text Box 110">
          <a:extLst>
            <a:ext uri="{FF2B5EF4-FFF2-40B4-BE49-F238E27FC236}">
              <a16:creationId xmlns:a16="http://schemas.microsoft.com/office/drawing/2014/main" id="{F6205E79-FC76-4347-918A-01B255A562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6" name="Text Box 111">
          <a:extLst>
            <a:ext uri="{FF2B5EF4-FFF2-40B4-BE49-F238E27FC236}">
              <a16:creationId xmlns:a16="http://schemas.microsoft.com/office/drawing/2014/main" id="{3D0173E7-5DA0-46C5-86B1-1A0F6B5602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7" name="Text Box 112">
          <a:extLst>
            <a:ext uri="{FF2B5EF4-FFF2-40B4-BE49-F238E27FC236}">
              <a16:creationId xmlns:a16="http://schemas.microsoft.com/office/drawing/2014/main" id="{3E742491-89C0-4851-8C4C-57113E4B2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8" name="Text Box 113">
          <a:extLst>
            <a:ext uri="{FF2B5EF4-FFF2-40B4-BE49-F238E27FC236}">
              <a16:creationId xmlns:a16="http://schemas.microsoft.com/office/drawing/2014/main" id="{2D2B30A6-0E57-4B0A-A12C-D3899EE65F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9" name="Text Box 114">
          <a:extLst>
            <a:ext uri="{FF2B5EF4-FFF2-40B4-BE49-F238E27FC236}">
              <a16:creationId xmlns:a16="http://schemas.microsoft.com/office/drawing/2014/main" id="{9832E0A5-6C42-449B-A8CC-407191F9C3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0" name="Text Box 115">
          <a:extLst>
            <a:ext uri="{FF2B5EF4-FFF2-40B4-BE49-F238E27FC236}">
              <a16:creationId xmlns:a16="http://schemas.microsoft.com/office/drawing/2014/main" id="{07393A5C-1B26-4CB0-9760-D5A76DE217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1" name="Text Box 116">
          <a:extLst>
            <a:ext uri="{FF2B5EF4-FFF2-40B4-BE49-F238E27FC236}">
              <a16:creationId xmlns:a16="http://schemas.microsoft.com/office/drawing/2014/main" id="{414FA6CB-8A6B-4F1D-B865-B2D4A78F85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2" name="Text Box 117">
          <a:extLst>
            <a:ext uri="{FF2B5EF4-FFF2-40B4-BE49-F238E27FC236}">
              <a16:creationId xmlns:a16="http://schemas.microsoft.com/office/drawing/2014/main" id="{CBC3A842-36CD-4535-89DA-46512D25AB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3" name="Text Box 118">
          <a:extLst>
            <a:ext uri="{FF2B5EF4-FFF2-40B4-BE49-F238E27FC236}">
              <a16:creationId xmlns:a16="http://schemas.microsoft.com/office/drawing/2014/main" id="{CD45ADB5-274B-4F7D-B0EB-9F6D933E58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4" name="Text Box 119">
          <a:extLst>
            <a:ext uri="{FF2B5EF4-FFF2-40B4-BE49-F238E27FC236}">
              <a16:creationId xmlns:a16="http://schemas.microsoft.com/office/drawing/2014/main" id="{F1B1CF49-403A-45F2-93BE-72561B10F2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5" name="Text Box 120">
          <a:extLst>
            <a:ext uri="{FF2B5EF4-FFF2-40B4-BE49-F238E27FC236}">
              <a16:creationId xmlns:a16="http://schemas.microsoft.com/office/drawing/2014/main" id="{9ADF778A-17F0-4496-AF0E-36CCCE682C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6" name="Text Box 121">
          <a:extLst>
            <a:ext uri="{FF2B5EF4-FFF2-40B4-BE49-F238E27FC236}">
              <a16:creationId xmlns:a16="http://schemas.microsoft.com/office/drawing/2014/main" id="{D4086E4B-C957-4FFB-A020-602DBB044F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7" name="Text Box 122">
          <a:extLst>
            <a:ext uri="{FF2B5EF4-FFF2-40B4-BE49-F238E27FC236}">
              <a16:creationId xmlns:a16="http://schemas.microsoft.com/office/drawing/2014/main" id="{8BDD28D1-5908-4A3E-82CD-2274A18184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8" name="Text Box 123">
          <a:extLst>
            <a:ext uri="{FF2B5EF4-FFF2-40B4-BE49-F238E27FC236}">
              <a16:creationId xmlns:a16="http://schemas.microsoft.com/office/drawing/2014/main" id="{537F80C9-7303-41F3-A3A0-8F191033E1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9" name="Text Box 124">
          <a:extLst>
            <a:ext uri="{FF2B5EF4-FFF2-40B4-BE49-F238E27FC236}">
              <a16:creationId xmlns:a16="http://schemas.microsoft.com/office/drawing/2014/main" id="{D11C1445-F435-4D17-9514-4A8F5461DE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0" name="Text Box 125">
          <a:extLst>
            <a:ext uri="{FF2B5EF4-FFF2-40B4-BE49-F238E27FC236}">
              <a16:creationId xmlns:a16="http://schemas.microsoft.com/office/drawing/2014/main" id="{6389B84D-F40A-40F4-AA1E-23144750E3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1" name="Text Box 126">
          <a:extLst>
            <a:ext uri="{FF2B5EF4-FFF2-40B4-BE49-F238E27FC236}">
              <a16:creationId xmlns:a16="http://schemas.microsoft.com/office/drawing/2014/main" id="{4E6DA699-D718-4F03-BC24-DCDC7F8C92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2" name="Text Box 127">
          <a:extLst>
            <a:ext uri="{FF2B5EF4-FFF2-40B4-BE49-F238E27FC236}">
              <a16:creationId xmlns:a16="http://schemas.microsoft.com/office/drawing/2014/main" id="{5B483BB7-1BA1-42BF-9ACD-8AB3E1170B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3" name="Text Box 128">
          <a:extLst>
            <a:ext uri="{FF2B5EF4-FFF2-40B4-BE49-F238E27FC236}">
              <a16:creationId xmlns:a16="http://schemas.microsoft.com/office/drawing/2014/main" id="{E535A0CE-694B-4248-A806-618C439FCA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4" name="Text Box 129">
          <a:extLst>
            <a:ext uri="{FF2B5EF4-FFF2-40B4-BE49-F238E27FC236}">
              <a16:creationId xmlns:a16="http://schemas.microsoft.com/office/drawing/2014/main" id="{4FE50248-083D-4417-853E-859D304BED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5" name="Text Box 130">
          <a:extLst>
            <a:ext uri="{FF2B5EF4-FFF2-40B4-BE49-F238E27FC236}">
              <a16:creationId xmlns:a16="http://schemas.microsoft.com/office/drawing/2014/main" id="{03ECC3BD-7325-4296-9680-630E739F55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6" name="Text Box 131">
          <a:extLst>
            <a:ext uri="{FF2B5EF4-FFF2-40B4-BE49-F238E27FC236}">
              <a16:creationId xmlns:a16="http://schemas.microsoft.com/office/drawing/2014/main" id="{348B8089-375D-4271-B540-78C33AE4BC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7" name="Text Box 132">
          <a:extLst>
            <a:ext uri="{FF2B5EF4-FFF2-40B4-BE49-F238E27FC236}">
              <a16:creationId xmlns:a16="http://schemas.microsoft.com/office/drawing/2014/main" id="{2D619686-6D82-4175-8DFA-18B8DC2A9F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8" name="Text Box 133">
          <a:extLst>
            <a:ext uri="{FF2B5EF4-FFF2-40B4-BE49-F238E27FC236}">
              <a16:creationId xmlns:a16="http://schemas.microsoft.com/office/drawing/2014/main" id="{7AFF1828-FE9C-4945-8194-3E9E469058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9" name="Text Box 134">
          <a:extLst>
            <a:ext uri="{FF2B5EF4-FFF2-40B4-BE49-F238E27FC236}">
              <a16:creationId xmlns:a16="http://schemas.microsoft.com/office/drawing/2014/main" id="{9C8382E0-0FEE-42B4-9A94-71B69C47B1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0" name="Text Box 135">
          <a:extLst>
            <a:ext uri="{FF2B5EF4-FFF2-40B4-BE49-F238E27FC236}">
              <a16:creationId xmlns:a16="http://schemas.microsoft.com/office/drawing/2014/main" id="{458BC73E-C958-4442-984D-8771A3D3D5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1" name="Text Box 136">
          <a:extLst>
            <a:ext uri="{FF2B5EF4-FFF2-40B4-BE49-F238E27FC236}">
              <a16:creationId xmlns:a16="http://schemas.microsoft.com/office/drawing/2014/main" id="{15CC3B65-EAE5-4421-9B8D-30ECD1651E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2" name="Text Box 137">
          <a:extLst>
            <a:ext uri="{FF2B5EF4-FFF2-40B4-BE49-F238E27FC236}">
              <a16:creationId xmlns:a16="http://schemas.microsoft.com/office/drawing/2014/main" id="{342E6877-1500-4975-A616-47B8E0905C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3" name="Text Box 138">
          <a:extLst>
            <a:ext uri="{FF2B5EF4-FFF2-40B4-BE49-F238E27FC236}">
              <a16:creationId xmlns:a16="http://schemas.microsoft.com/office/drawing/2014/main" id="{86B6A454-9BB5-4280-822F-E26826B16E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4" name="Text Box 139">
          <a:extLst>
            <a:ext uri="{FF2B5EF4-FFF2-40B4-BE49-F238E27FC236}">
              <a16:creationId xmlns:a16="http://schemas.microsoft.com/office/drawing/2014/main" id="{379D56F2-398C-43B8-A420-D38EB635E1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5" name="Text Box 140">
          <a:extLst>
            <a:ext uri="{FF2B5EF4-FFF2-40B4-BE49-F238E27FC236}">
              <a16:creationId xmlns:a16="http://schemas.microsoft.com/office/drawing/2014/main" id="{0A18E9A4-79E4-4415-866A-2E18D40FF4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6" name="Text Box 141">
          <a:extLst>
            <a:ext uri="{FF2B5EF4-FFF2-40B4-BE49-F238E27FC236}">
              <a16:creationId xmlns:a16="http://schemas.microsoft.com/office/drawing/2014/main" id="{D3D3C893-8845-4230-9828-876C001880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7" name="Text Box 142">
          <a:extLst>
            <a:ext uri="{FF2B5EF4-FFF2-40B4-BE49-F238E27FC236}">
              <a16:creationId xmlns:a16="http://schemas.microsoft.com/office/drawing/2014/main" id="{70FA9DDB-53A8-4DA9-B382-E32EAC03B6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8" name="Text Box 143">
          <a:extLst>
            <a:ext uri="{FF2B5EF4-FFF2-40B4-BE49-F238E27FC236}">
              <a16:creationId xmlns:a16="http://schemas.microsoft.com/office/drawing/2014/main" id="{666B9A41-F3EF-4481-8C78-4EE7386F23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9" name="Text Box 144">
          <a:extLst>
            <a:ext uri="{FF2B5EF4-FFF2-40B4-BE49-F238E27FC236}">
              <a16:creationId xmlns:a16="http://schemas.microsoft.com/office/drawing/2014/main" id="{9C338A8E-507E-4345-94C1-5CB804307A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0" name="Text Box 145">
          <a:extLst>
            <a:ext uri="{FF2B5EF4-FFF2-40B4-BE49-F238E27FC236}">
              <a16:creationId xmlns:a16="http://schemas.microsoft.com/office/drawing/2014/main" id="{E9A8B272-6D5B-41AB-92CD-0263BCE317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1" name="Text Box 146">
          <a:extLst>
            <a:ext uri="{FF2B5EF4-FFF2-40B4-BE49-F238E27FC236}">
              <a16:creationId xmlns:a16="http://schemas.microsoft.com/office/drawing/2014/main" id="{DA284FC5-BDD8-4564-8AD8-B5ADBF2FFA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2" name="Text Box 147">
          <a:extLst>
            <a:ext uri="{FF2B5EF4-FFF2-40B4-BE49-F238E27FC236}">
              <a16:creationId xmlns:a16="http://schemas.microsoft.com/office/drawing/2014/main" id="{A0793DDD-8B71-4BEC-B1EF-81203AED23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3" name="Text Box 148">
          <a:extLst>
            <a:ext uri="{FF2B5EF4-FFF2-40B4-BE49-F238E27FC236}">
              <a16:creationId xmlns:a16="http://schemas.microsoft.com/office/drawing/2014/main" id="{19D49CB0-DC78-41E7-880E-084EB25FFC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4" name="Text Box 149">
          <a:extLst>
            <a:ext uri="{FF2B5EF4-FFF2-40B4-BE49-F238E27FC236}">
              <a16:creationId xmlns:a16="http://schemas.microsoft.com/office/drawing/2014/main" id="{3DBB9F3C-C578-4B05-975A-CFD77A0EB7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5" name="Text Box 150">
          <a:extLst>
            <a:ext uri="{FF2B5EF4-FFF2-40B4-BE49-F238E27FC236}">
              <a16:creationId xmlns:a16="http://schemas.microsoft.com/office/drawing/2014/main" id="{991B5324-29E6-495D-B0C7-A61FF0CC4F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6" name="Text Box 151">
          <a:extLst>
            <a:ext uri="{FF2B5EF4-FFF2-40B4-BE49-F238E27FC236}">
              <a16:creationId xmlns:a16="http://schemas.microsoft.com/office/drawing/2014/main" id="{A8F3EEC3-149F-4D75-B739-B3B2222D85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7" name="Text Box 152">
          <a:extLst>
            <a:ext uri="{FF2B5EF4-FFF2-40B4-BE49-F238E27FC236}">
              <a16:creationId xmlns:a16="http://schemas.microsoft.com/office/drawing/2014/main" id="{1478CA6F-9880-4C12-BE14-E011926FCA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8" name="Text Box 153">
          <a:extLst>
            <a:ext uri="{FF2B5EF4-FFF2-40B4-BE49-F238E27FC236}">
              <a16:creationId xmlns:a16="http://schemas.microsoft.com/office/drawing/2014/main" id="{25B3331B-358F-4C95-AD11-31D2E3DCE6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9" name="Text Box 154">
          <a:extLst>
            <a:ext uri="{FF2B5EF4-FFF2-40B4-BE49-F238E27FC236}">
              <a16:creationId xmlns:a16="http://schemas.microsoft.com/office/drawing/2014/main" id="{22F1AD2B-08EE-41BD-9803-8DDBA91D3D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0" name="Text Box 155">
          <a:extLst>
            <a:ext uri="{FF2B5EF4-FFF2-40B4-BE49-F238E27FC236}">
              <a16:creationId xmlns:a16="http://schemas.microsoft.com/office/drawing/2014/main" id="{6ADD793E-44EB-412C-BF21-F720B8BFAB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1" name="Text Box 156">
          <a:extLst>
            <a:ext uri="{FF2B5EF4-FFF2-40B4-BE49-F238E27FC236}">
              <a16:creationId xmlns:a16="http://schemas.microsoft.com/office/drawing/2014/main" id="{BF526B1B-291D-490C-A83A-7F96629B55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2" name="Text Box 1">
          <a:extLst>
            <a:ext uri="{FF2B5EF4-FFF2-40B4-BE49-F238E27FC236}">
              <a16:creationId xmlns:a16="http://schemas.microsoft.com/office/drawing/2014/main" id="{5203C4EE-74CB-4D31-8231-67AAEA2FD1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3" name="Text Box 2">
          <a:extLst>
            <a:ext uri="{FF2B5EF4-FFF2-40B4-BE49-F238E27FC236}">
              <a16:creationId xmlns:a16="http://schemas.microsoft.com/office/drawing/2014/main" id="{16EF7413-40AE-4DD2-9A46-C982A58FE2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4" name="Text Box 3">
          <a:extLst>
            <a:ext uri="{FF2B5EF4-FFF2-40B4-BE49-F238E27FC236}">
              <a16:creationId xmlns:a16="http://schemas.microsoft.com/office/drawing/2014/main" id="{493656BC-6455-4F47-AF7E-3D057F7313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5" name="Text Box 4">
          <a:extLst>
            <a:ext uri="{FF2B5EF4-FFF2-40B4-BE49-F238E27FC236}">
              <a16:creationId xmlns:a16="http://schemas.microsoft.com/office/drawing/2014/main" id="{FE0FDFFC-F31B-41E9-9B01-746F6B486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6" name="Text Box 5">
          <a:extLst>
            <a:ext uri="{FF2B5EF4-FFF2-40B4-BE49-F238E27FC236}">
              <a16:creationId xmlns:a16="http://schemas.microsoft.com/office/drawing/2014/main" id="{E81A88BD-74F4-4B6F-87BF-282B376A22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7" name="Text Box 6">
          <a:extLst>
            <a:ext uri="{FF2B5EF4-FFF2-40B4-BE49-F238E27FC236}">
              <a16:creationId xmlns:a16="http://schemas.microsoft.com/office/drawing/2014/main" id="{555D1AD7-AE1A-49C5-863E-D5CE50855A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8" name="Text Box 7">
          <a:extLst>
            <a:ext uri="{FF2B5EF4-FFF2-40B4-BE49-F238E27FC236}">
              <a16:creationId xmlns:a16="http://schemas.microsoft.com/office/drawing/2014/main" id="{270FFE00-3F18-4E16-B5E8-D6778843E5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9" name="Text Box 8">
          <a:extLst>
            <a:ext uri="{FF2B5EF4-FFF2-40B4-BE49-F238E27FC236}">
              <a16:creationId xmlns:a16="http://schemas.microsoft.com/office/drawing/2014/main" id="{FBA4BE03-85C7-4AC7-8D76-23A89E884A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0" name="Text Box 9">
          <a:extLst>
            <a:ext uri="{FF2B5EF4-FFF2-40B4-BE49-F238E27FC236}">
              <a16:creationId xmlns:a16="http://schemas.microsoft.com/office/drawing/2014/main" id="{4EC81E23-6BFD-4304-85BA-21FD22DD0F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1" name="Text Box 10">
          <a:extLst>
            <a:ext uri="{FF2B5EF4-FFF2-40B4-BE49-F238E27FC236}">
              <a16:creationId xmlns:a16="http://schemas.microsoft.com/office/drawing/2014/main" id="{7AAE17AC-E7EF-4474-BA46-EE4F939C80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2" name="Text Box 11">
          <a:extLst>
            <a:ext uri="{FF2B5EF4-FFF2-40B4-BE49-F238E27FC236}">
              <a16:creationId xmlns:a16="http://schemas.microsoft.com/office/drawing/2014/main" id="{0C8A226E-4D8B-4124-9A70-1AABC6EA08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3" name="Text Box 12">
          <a:extLst>
            <a:ext uri="{FF2B5EF4-FFF2-40B4-BE49-F238E27FC236}">
              <a16:creationId xmlns:a16="http://schemas.microsoft.com/office/drawing/2014/main" id="{CE5314F1-0D2E-4691-8A9F-D93294241A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4" name="Text Box 13">
          <a:extLst>
            <a:ext uri="{FF2B5EF4-FFF2-40B4-BE49-F238E27FC236}">
              <a16:creationId xmlns:a16="http://schemas.microsoft.com/office/drawing/2014/main" id="{9703A0A4-857D-42FC-8715-2B2D49AFA7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5" name="Text Box 14">
          <a:extLst>
            <a:ext uri="{FF2B5EF4-FFF2-40B4-BE49-F238E27FC236}">
              <a16:creationId xmlns:a16="http://schemas.microsoft.com/office/drawing/2014/main" id="{F2067D37-0A19-411F-91D9-30B407C0B8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6" name="Text Box 15">
          <a:extLst>
            <a:ext uri="{FF2B5EF4-FFF2-40B4-BE49-F238E27FC236}">
              <a16:creationId xmlns:a16="http://schemas.microsoft.com/office/drawing/2014/main" id="{EDCB7058-CE44-4596-8751-49B1E0A0EE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7" name="Text Box 16">
          <a:extLst>
            <a:ext uri="{FF2B5EF4-FFF2-40B4-BE49-F238E27FC236}">
              <a16:creationId xmlns:a16="http://schemas.microsoft.com/office/drawing/2014/main" id="{F20B9167-B501-407D-9FA0-2BD58E5433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8" name="Text Box 18">
          <a:extLst>
            <a:ext uri="{FF2B5EF4-FFF2-40B4-BE49-F238E27FC236}">
              <a16:creationId xmlns:a16="http://schemas.microsoft.com/office/drawing/2014/main" id="{18445B75-5C4F-4779-B12B-6EE8BE2459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9" name="Text Box 19">
          <a:extLst>
            <a:ext uri="{FF2B5EF4-FFF2-40B4-BE49-F238E27FC236}">
              <a16:creationId xmlns:a16="http://schemas.microsoft.com/office/drawing/2014/main" id="{CCDE36AF-352C-4D21-A3CA-A1441E3B34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0" name="Text Box 20">
          <a:extLst>
            <a:ext uri="{FF2B5EF4-FFF2-40B4-BE49-F238E27FC236}">
              <a16:creationId xmlns:a16="http://schemas.microsoft.com/office/drawing/2014/main" id="{41D7BFEF-EEE2-498C-8CE1-A8D7E8BE47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1" name="Text Box 21">
          <a:extLst>
            <a:ext uri="{FF2B5EF4-FFF2-40B4-BE49-F238E27FC236}">
              <a16:creationId xmlns:a16="http://schemas.microsoft.com/office/drawing/2014/main" id="{335FE414-0C10-4C79-8BDE-A08227A06E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2" name="Text Box 22">
          <a:extLst>
            <a:ext uri="{FF2B5EF4-FFF2-40B4-BE49-F238E27FC236}">
              <a16:creationId xmlns:a16="http://schemas.microsoft.com/office/drawing/2014/main" id="{89216F0C-B1A1-4C11-B712-B29EBE8474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3" name="Text Box 23">
          <a:extLst>
            <a:ext uri="{FF2B5EF4-FFF2-40B4-BE49-F238E27FC236}">
              <a16:creationId xmlns:a16="http://schemas.microsoft.com/office/drawing/2014/main" id="{E6BBB30E-EEB8-48F3-A644-E0144278D3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4" name="Text Box 24">
          <a:extLst>
            <a:ext uri="{FF2B5EF4-FFF2-40B4-BE49-F238E27FC236}">
              <a16:creationId xmlns:a16="http://schemas.microsoft.com/office/drawing/2014/main" id="{9D68F8F1-839D-476A-9EEC-DE75361576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5" name="Text Box 25">
          <a:extLst>
            <a:ext uri="{FF2B5EF4-FFF2-40B4-BE49-F238E27FC236}">
              <a16:creationId xmlns:a16="http://schemas.microsoft.com/office/drawing/2014/main" id="{A0DBD4DE-9F5B-4BC2-B4C7-EF6818696B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6" name="Text Box 26">
          <a:extLst>
            <a:ext uri="{FF2B5EF4-FFF2-40B4-BE49-F238E27FC236}">
              <a16:creationId xmlns:a16="http://schemas.microsoft.com/office/drawing/2014/main" id="{9B9A9ADC-9CF6-4FEA-AC77-CCD5086607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7" name="Text Box 27">
          <a:extLst>
            <a:ext uri="{FF2B5EF4-FFF2-40B4-BE49-F238E27FC236}">
              <a16:creationId xmlns:a16="http://schemas.microsoft.com/office/drawing/2014/main" id="{C1538A77-D4F2-4617-B605-E6ABBF00CD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8" name="Text Box 28">
          <a:extLst>
            <a:ext uri="{FF2B5EF4-FFF2-40B4-BE49-F238E27FC236}">
              <a16:creationId xmlns:a16="http://schemas.microsoft.com/office/drawing/2014/main" id="{6A3844FB-588B-46CD-9796-2C819CA745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9" name="Text Box 29">
          <a:extLst>
            <a:ext uri="{FF2B5EF4-FFF2-40B4-BE49-F238E27FC236}">
              <a16:creationId xmlns:a16="http://schemas.microsoft.com/office/drawing/2014/main" id="{FAA77EC1-84D5-41A0-B534-C13938809B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0" name="Text Box 30">
          <a:extLst>
            <a:ext uri="{FF2B5EF4-FFF2-40B4-BE49-F238E27FC236}">
              <a16:creationId xmlns:a16="http://schemas.microsoft.com/office/drawing/2014/main" id="{0A3C6C87-BBE8-44E8-90C3-1536E0B129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1" name="Text Box 31">
          <a:extLst>
            <a:ext uri="{FF2B5EF4-FFF2-40B4-BE49-F238E27FC236}">
              <a16:creationId xmlns:a16="http://schemas.microsoft.com/office/drawing/2014/main" id="{9701997F-A092-4D9F-9125-B0E2269781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2" name="Text Box 32">
          <a:extLst>
            <a:ext uri="{FF2B5EF4-FFF2-40B4-BE49-F238E27FC236}">
              <a16:creationId xmlns:a16="http://schemas.microsoft.com/office/drawing/2014/main" id="{D4CC91D5-3736-44CE-A627-A0EA89E44F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3" name="Text Box 33">
          <a:extLst>
            <a:ext uri="{FF2B5EF4-FFF2-40B4-BE49-F238E27FC236}">
              <a16:creationId xmlns:a16="http://schemas.microsoft.com/office/drawing/2014/main" id="{58EC3C8E-2602-43F9-8F8B-5AA443137C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4" name="Text Box 34">
          <a:extLst>
            <a:ext uri="{FF2B5EF4-FFF2-40B4-BE49-F238E27FC236}">
              <a16:creationId xmlns:a16="http://schemas.microsoft.com/office/drawing/2014/main" id="{09A98E96-8E84-4455-840A-1C7BAA8D33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5" name="Text Box 35">
          <a:extLst>
            <a:ext uri="{FF2B5EF4-FFF2-40B4-BE49-F238E27FC236}">
              <a16:creationId xmlns:a16="http://schemas.microsoft.com/office/drawing/2014/main" id="{88274147-4AC0-442A-847F-6E8FDC9021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6" name="Text Box 36">
          <a:extLst>
            <a:ext uri="{FF2B5EF4-FFF2-40B4-BE49-F238E27FC236}">
              <a16:creationId xmlns:a16="http://schemas.microsoft.com/office/drawing/2014/main" id="{9BBD5F89-41D7-4AE7-979F-3E6183D429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7" name="Text Box 37">
          <a:extLst>
            <a:ext uri="{FF2B5EF4-FFF2-40B4-BE49-F238E27FC236}">
              <a16:creationId xmlns:a16="http://schemas.microsoft.com/office/drawing/2014/main" id="{A4FF6A4A-6ED7-4668-80F6-157C0273C8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8" name="Text Box 38">
          <a:extLst>
            <a:ext uri="{FF2B5EF4-FFF2-40B4-BE49-F238E27FC236}">
              <a16:creationId xmlns:a16="http://schemas.microsoft.com/office/drawing/2014/main" id="{FDAC6BB7-33AB-455B-9FF6-9116810AD4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9" name="Text Box 39">
          <a:extLst>
            <a:ext uri="{FF2B5EF4-FFF2-40B4-BE49-F238E27FC236}">
              <a16:creationId xmlns:a16="http://schemas.microsoft.com/office/drawing/2014/main" id="{2DC7408E-862D-4232-8F0C-78BE39226C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0" name="Text Box 40">
          <a:extLst>
            <a:ext uri="{FF2B5EF4-FFF2-40B4-BE49-F238E27FC236}">
              <a16:creationId xmlns:a16="http://schemas.microsoft.com/office/drawing/2014/main" id="{55C4E117-9807-45EB-8F9F-8FF3820BEA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1" name="Text Box 41">
          <a:extLst>
            <a:ext uri="{FF2B5EF4-FFF2-40B4-BE49-F238E27FC236}">
              <a16:creationId xmlns:a16="http://schemas.microsoft.com/office/drawing/2014/main" id="{8DD3406D-F8C6-4055-93C1-5E07356ABE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2" name="Text Box 42">
          <a:extLst>
            <a:ext uri="{FF2B5EF4-FFF2-40B4-BE49-F238E27FC236}">
              <a16:creationId xmlns:a16="http://schemas.microsoft.com/office/drawing/2014/main" id="{233DE0EB-F47B-4136-A38F-EC08898331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3" name="Text Box 43">
          <a:extLst>
            <a:ext uri="{FF2B5EF4-FFF2-40B4-BE49-F238E27FC236}">
              <a16:creationId xmlns:a16="http://schemas.microsoft.com/office/drawing/2014/main" id="{6ADFA59D-52D4-46B4-A0E5-57FABB9C20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4" name="Text Box 44">
          <a:extLst>
            <a:ext uri="{FF2B5EF4-FFF2-40B4-BE49-F238E27FC236}">
              <a16:creationId xmlns:a16="http://schemas.microsoft.com/office/drawing/2014/main" id="{0C131FEE-AEC2-468D-9787-54FB32310F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5" name="Text Box 45">
          <a:extLst>
            <a:ext uri="{FF2B5EF4-FFF2-40B4-BE49-F238E27FC236}">
              <a16:creationId xmlns:a16="http://schemas.microsoft.com/office/drawing/2014/main" id="{71368F5B-01B3-4499-8F43-D1EEC691B2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6" name="Text Box 46">
          <a:extLst>
            <a:ext uri="{FF2B5EF4-FFF2-40B4-BE49-F238E27FC236}">
              <a16:creationId xmlns:a16="http://schemas.microsoft.com/office/drawing/2014/main" id="{29C744A5-61EE-4793-8F39-A544042580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7" name="Text Box 47">
          <a:extLst>
            <a:ext uri="{FF2B5EF4-FFF2-40B4-BE49-F238E27FC236}">
              <a16:creationId xmlns:a16="http://schemas.microsoft.com/office/drawing/2014/main" id="{0C110496-AD89-4EDA-B804-4BD7CD1CF4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8" name="Text Box 48">
          <a:extLst>
            <a:ext uri="{FF2B5EF4-FFF2-40B4-BE49-F238E27FC236}">
              <a16:creationId xmlns:a16="http://schemas.microsoft.com/office/drawing/2014/main" id="{65429700-9A01-4DB7-81A7-FD5C9DCBE4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9" name="Text Box 49">
          <a:extLst>
            <a:ext uri="{FF2B5EF4-FFF2-40B4-BE49-F238E27FC236}">
              <a16:creationId xmlns:a16="http://schemas.microsoft.com/office/drawing/2014/main" id="{250E00B4-95ED-405D-802C-FCF7385F19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0" name="Text Box 50">
          <a:extLst>
            <a:ext uri="{FF2B5EF4-FFF2-40B4-BE49-F238E27FC236}">
              <a16:creationId xmlns:a16="http://schemas.microsoft.com/office/drawing/2014/main" id="{789D8090-40C7-4061-AF2D-CCB327AE63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1" name="Text Box 51">
          <a:extLst>
            <a:ext uri="{FF2B5EF4-FFF2-40B4-BE49-F238E27FC236}">
              <a16:creationId xmlns:a16="http://schemas.microsoft.com/office/drawing/2014/main" id="{154D9CA0-F386-4975-866B-FAA3C93EEA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2" name="Text Box 52">
          <a:extLst>
            <a:ext uri="{FF2B5EF4-FFF2-40B4-BE49-F238E27FC236}">
              <a16:creationId xmlns:a16="http://schemas.microsoft.com/office/drawing/2014/main" id="{7FF03DFE-249B-4F01-8920-3D14B3C8A5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3" name="Text Box 53">
          <a:extLst>
            <a:ext uri="{FF2B5EF4-FFF2-40B4-BE49-F238E27FC236}">
              <a16:creationId xmlns:a16="http://schemas.microsoft.com/office/drawing/2014/main" id="{8209EFB9-2F3E-49C7-8C6D-41F2380DD1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4" name="Text Box 54">
          <a:extLst>
            <a:ext uri="{FF2B5EF4-FFF2-40B4-BE49-F238E27FC236}">
              <a16:creationId xmlns:a16="http://schemas.microsoft.com/office/drawing/2014/main" id="{F64A90F8-155D-47F7-A2DA-995F1A497B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5" name="Text Box 55">
          <a:extLst>
            <a:ext uri="{FF2B5EF4-FFF2-40B4-BE49-F238E27FC236}">
              <a16:creationId xmlns:a16="http://schemas.microsoft.com/office/drawing/2014/main" id="{6D68C55E-B183-48F9-A464-55CB927DA6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6" name="Text Box 56">
          <a:extLst>
            <a:ext uri="{FF2B5EF4-FFF2-40B4-BE49-F238E27FC236}">
              <a16:creationId xmlns:a16="http://schemas.microsoft.com/office/drawing/2014/main" id="{55AAF9E4-7194-47AD-8EBC-C7D1F8332C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7" name="Text Box 57">
          <a:extLst>
            <a:ext uri="{FF2B5EF4-FFF2-40B4-BE49-F238E27FC236}">
              <a16:creationId xmlns:a16="http://schemas.microsoft.com/office/drawing/2014/main" id="{FA9AB205-CE85-4EB5-BB35-4AFAEE60B1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8" name="Text Box 58">
          <a:extLst>
            <a:ext uri="{FF2B5EF4-FFF2-40B4-BE49-F238E27FC236}">
              <a16:creationId xmlns:a16="http://schemas.microsoft.com/office/drawing/2014/main" id="{36A65FE0-323E-4DDE-8495-0DEE015DE6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9" name="Text Box 59">
          <a:extLst>
            <a:ext uri="{FF2B5EF4-FFF2-40B4-BE49-F238E27FC236}">
              <a16:creationId xmlns:a16="http://schemas.microsoft.com/office/drawing/2014/main" id="{FF72F085-D58B-4D16-BC2C-58E6CB6C4D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0" name="Text Box 60">
          <a:extLst>
            <a:ext uri="{FF2B5EF4-FFF2-40B4-BE49-F238E27FC236}">
              <a16:creationId xmlns:a16="http://schemas.microsoft.com/office/drawing/2014/main" id="{EE03E590-D465-4550-B475-EDB780B3B2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1" name="Text Box 61">
          <a:extLst>
            <a:ext uri="{FF2B5EF4-FFF2-40B4-BE49-F238E27FC236}">
              <a16:creationId xmlns:a16="http://schemas.microsoft.com/office/drawing/2014/main" id="{25DB42A2-85B5-4351-83DC-78DD3676DC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2" name="Text Box 62">
          <a:extLst>
            <a:ext uri="{FF2B5EF4-FFF2-40B4-BE49-F238E27FC236}">
              <a16:creationId xmlns:a16="http://schemas.microsoft.com/office/drawing/2014/main" id="{5CA95286-331E-4F86-8650-E6C3FAFCA2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3" name="Text Box 63">
          <a:extLst>
            <a:ext uri="{FF2B5EF4-FFF2-40B4-BE49-F238E27FC236}">
              <a16:creationId xmlns:a16="http://schemas.microsoft.com/office/drawing/2014/main" id="{E816B692-F1A6-4A46-87C4-6F587AC057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4" name="Text Box 64">
          <a:extLst>
            <a:ext uri="{FF2B5EF4-FFF2-40B4-BE49-F238E27FC236}">
              <a16:creationId xmlns:a16="http://schemas.microsoft.com/office/drawing/2014/main" id="{3700CEAF-1452-4DF9-B505-1A63823B67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5" name="Text Box 65">
          <a:extLst>
            <a:ext uri="{FF2B5EF4-FFF2-40B4-BE49-F238E27FC236}">
              <a16:creationId xmlns:a16="http://schemas.microsoft.com/office/drawing/2014/main" id="{7741736B-711B-4329-9AD7-89F912467B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6" name="Text Box 66">
          <a:extLst>
            <a:ext uri="{FF2B5EF4-FFF2-40B4-BE49-F238E27FC236}">
              <a16:creationId xmlns:a16="http://schemas.microsoft.com/office/drawing/2014/main" id="{4B976AC7-AC5E-4DF1-B974-DDDE873A4B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7" name="Text Box 67">
          <a:extLst>
            <a:ext uri="{FF2B5EF4-FFF2-40B4-BE49-F238E27FC236}">
              <a16:creationId xmlns:a16="http://schemas.microsoft.com/office/drawing/2014/main" id="{AC5A4735-B50F-4337-99F0-E0BB305D3F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8" name="Text Box 68">
          <a:extLst>
            <a:ext uri="{FF2B5EF4-FFF2-40B4-BE49-F238E27FC236}">
              <a16:creationId xmlns:a16="http://schemas.microsoft.com/office/drawing/2014/main" id="{93269F41-236C-4116-814B-59B35EA8C9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9" name="Text Box 69">
          <a:extLst>
            <a:ext uri="{FF2B5EF4-FFF2-40B4-BE49-F238E27FC236}">
              <a16:creationId xmlns:a16="http://schemas.microsoft.com/office/drawing/2014/main" id="{74E891CC-6608-4B03-B7A6-2D550CF136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0" name="Text Box 70">
          <a:extLst>
            <a:ext uri="{FF2B5EF4-FFF2-40B4-BE49-F238E27FC236}">
              <a16:creationId xmlns:a16="http://schemas.microsoft.com/office/drawing/2014/main" id="{C238A32D-F9F2-4C4D-8E3B-FB58E56D68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1" name="Text Box 71">
          <a:extLst>
            <a:ext uri="{FF2B5EF4-FFF2-40B4-BE49-F238E27FC236}">
              <a16:creationId xmlns:a16="http://schemas.microsoft.com/office/drawing/2014/main" id="{87A04148-6DA4-4F6D-A818-25C5E8E55C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2" name="Text Box 72">
          <a:extLst>
            <a:ext uri="{FF2B5EF4-FFF2-40B4-BE49-F238E27FC236}">
              <a16:creationId xmlns:a16="http://schemas.microsoft.com/office/drawing/2014/main" id="{9B8A69E2-5DEE-45CE-B033-32A00AAC52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3" name="Text Box 73">
          <a:extLst>
            <a:ext uri="{FF2B5EF4-FFF2-40B4-BE49-F238E27FC236}">
              <a16:creationId xmlns:a16="http://schemas.microsoft.com/office/drawing/2014/main" id="{2CB5E645-1CF3-4A41-8FA1-30291D936F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4" name="Text Box 74">
          <a:extLst>
            <a:ext uri="{FF2B5EF4-FFF2-40B4-BE49-F238E27FC236}">
              <a16:creationId xmlns:a16="http://schemas.microsoft.com/office/drawing/2014/main" id="{F46EE17A-0495-4EA9-9EC4-9F6C6EB80F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5" name="Text Box 75">
          <a:extLst>
            <a:ext uri="{FF2B5EF4-FFF2-40B4-BE49-F238E27FC236}">
              <a16:creationId xmlns:a16="http://schemas.microsoft.com/office/drawing/2014/main" id="{A4AF440D-1466-40FC-BB10-D7DBE9AB28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6" name="Text Box 76">
          <a:extLst>
            <a:ext uri="{FF2B5EF4-FFF2-40B4-BE49-F238E27FC236}">
              <a16:creationId xmlns:a16="http://schemas.microsoft.com/office/drawing/2014/main" id="{B7B479B5-C1DA-4839-A756-E5A0AAA1FD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7" name="Text Box 77">
          <a:extLst>
            <a:ext uri="{FF2B5EF4-FFF2-40B4-BE49-F238E27FC236}">
              <a16:creationId xmlns:a16="http://schemas.microsoft.com/office/drawing/2014/main" id="{FD5B0B65-AB89-4A59-9AF9-688C780632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8" name="Text Box 78">
          <a:extLst>
            <a:ext uri="{FF2B5EF4-FFF2-40B4-BE49-F238E27FC236}">
              <a16:creationId xmlns:a16="http://schemas.microsoft.com/office/drawing/2014/main" id="{AA7F66B2-1CF4-4388-9568-51CA5DEE83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9" name="Text Box 79">
          <a:extLst>
            <a:ext uri="{FF2B5EF4-FFF2-40B4-BE49-F238E27FC236}">
              <a16:creationId xmlns:a16="http://schemas.microsoft.com/office/drawing/2014/main" id="{D17262EF-F9AE-4B9D-9236-5D739ACA51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0" name="Text Box 80">
          <a:extLst>
            <a:ext uri="{FF2B5EF4-FFF2-40B4-BE49-F238E27FC236}">
              <a16:creationId xmlns:a16="http://schemas.microsoft.com/office/drawing/2014/main" id="{7C7C69F8-4612-420F-90E7-4DCA617BF4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1" name="Text Box 81">
          <a:extLst>
            <a:ext uri="{FF2B5EF4-FFF2-40B4-BE49-F238E27FC236}">
              <a16:creationId xmlns:a16="http://schemas.microsoft.com/office/drawing/2014/main" id="{A0D507E5-1B75-4ED3-ACF6-A6E3391208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2" name="Text Box 82">
          <a:extLst>
            <a:ext uri="{FF2B5EF4-FFF2-40B4-BE49-F238E27FC236}">
              <a16:creationId xmlns:a16="http://schemas.microsoft.com/office/drawing/2014/main" id="{B01496F3-1D0F-4067-842C-4AB71561B6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3" name="Text Box 83">
          <a:extLst>
            <a:ext uri="{FF2B5EF4-FFF2-40B4-BE49-F238E27FC236}">
              <a16:creationId xmlns:a16="http://schemas.microsoft.com/office/drawing/2014/main" id="{E4223502-B644-4104-80E7-8D17A2D678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4" name="Text Box 84">
          <a:extLst>
            <a:ext uri="{FF2B5EF4-FFF2-40B4-BE49-F238E27FC236}">
              <a16:creationId xmlns:a16="http://schemas.microsoft.com/office/drawing/2014/main" id="{687D535A-CF41-48D0-A11F-0EC81DB81D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5" name="Text Box 85">
          <a:extLst>
            <a:ext uri="{FF2B5EF4-FFF2-40B4-BE49-F238E27FC236}">
              <a16:creationId xmlns:a16="http://schemas.microsoft.com/office/drawing/2014/main" id="{B8843920-6574-4271-AACA-5327686D6A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6" name="Text Box 86">
          <a:extLst>
            <a:ext uri="{FF2B5EF4-FFF2-40B4-BE49-F238E27FC236}">
              <a16:creationId xmlns:a16="http://schemas.microsoft.com/office/drawing/2014/main" id="{E6C85067-4AA9-4B16-885C-3BA2EC115D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7" name="Text Box 87">
          <a:extLst>
            <a:ext uri="{FF2B5EF4-FFF2-40B4-BE49-F238E27FC236}">
              <a16:creationId xmlns:a16="http://schemas.microsoft.com/office/drawing/2014/main" id="{E6D15D43-6CAA-4DE2-9A3E-767E2F7361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8" name="Text Box 88">
          <a:extLst>
            <a:ext uri="{FF2B5EF4-FFF2-40B4-BE49-F238E27FC236}">
              <a16:creationId xmlns:a16="http://schemas.microsoft.com/office/drawing/2014/main" id="{FA932BCC-87DF-4A6E-8A1C-C96C8ADE44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9" name="Text Box 89">
          <a:extLst>
            <a:ext uri="{FF2B5EF4-FFF2-40B4-BE49-F238E27FC236}">
              <a16:creationId xmlns:a16="http://schemas.microsoft.com/office/drawing/2014/main" id="{C45448E2-156D-4085-B847-685ACC35D9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0" name="Text Box 90">
          <a:extLst>
            <a:ext uri="{FF2B5EF4-FFF2-40B4-BE49-F238E27FC236}">
              <a16:creationId xmlns:a16="http://schemas.microsoft.com/office/drawing/2014/main" id="{3AF7853C-3FBF-497A-B0EF-54AA735CE5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1" name="Text Box 91">
          <a:extLst>
            <a:ext uri="{FF2B5EF4-FFF2-40B4-BE49-F238E27FC236}">
              <a16:creationId xmlns:a16="http://schemas.microsoft.com/office/drawing/2014/main" id="{F126D497-B66D-4AF8-8E50-DAF0E1FAE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2" name="Text Box 92">
          <a:extLst>
            <a:ext uri="{FF2B5EF4-FFF2-40B4-BE49-F238E27FC236}">
              <a16:creationId xmlns:a16="http://schemas.microsoft.com/office/drawing/2014/main" id="{1633AA85-2BD6-40BE-9354-856CE0605A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3" name="Text Box 93">
          <a:extLst>
            <a:ext uri="{FF2B5EF4-FFF2-40B4-BE49-F238E27FC236}">
              <a16:creationId xmlns:a16="http://schemas.microsoft.com/office/drawing/2014/main" id="{DF57EFD7-A553-4F55-8ECC-913EAB3B0F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4" name="Text Box 94">
          <a:extLst>
            <a:ext uri="{FF2B5EF4-FFF2-40B4-BE49-F238E27FC236}">
              <a16:creationId xmlns:a16="http://schemas.microsoft.com/office/drawing/2014/main" id="{99ABFC05-8412-4E31-937C-50C5C04898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5" name="Text Box 95">
          <a:extLst>
            <a:ext uri="{FF2B5EF4-FFF2-40B4-BE49-F238E27FC236}">
              <a16:creationId xmlns:a16="http://schemas.microsoft.com/office/drawing/2014/main" id="{2BA99D16-D12E-4F4F-88E9-8645A0A67D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6" name="Text Box 96">
          <a:extLst>
            <a:ext uri="{FF2B5EF4-FFF2-40B4-BE49-F238E27FC236}">
              <a16:creationId xmlns:a16="http://schemas.microsoft.com/office/drawing/2014/main" id="{30EEC0B7-757A-4193-A5F3-14E18CC857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7" name="Text Box 97">
          <a:extLst>
            <a:ext uri="{FF2B5EF4-FFF2-40B4-BE49-F238E27FC236}">
              <a16:creationId xmlns:a16="http://schemas.microsoft.com/office/drawing/2014/main" id="{D276CBC1-06E4-4041-97F0-AF266D6256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8" name="Text Box 98">
          <a:extLst>
            <a:ext uri="{FF2B5EF4-FFF2-40B4-BE49-F238E27FC236}">
              <a16:creationId xmlns:a16="http://schemas.microsoft.com/office/drawing/2014/main" id="{28C2E270-1BAA-4547-B539-3CFF927549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9" name="Text Box 99">
          <a:extLst>
            <a:ext uri="{FF2B5EF4-FFF2-40B4-BE49-F238E27FC236}">
              <a16:creationId xmlns:a16="http://schemas.microsoft.com/office/drawing/2014/main" id="{7BD299A7-1760-46CB-B78D-8CDB066D33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0" name="Text Box 100">
          <a:extLst>
            <a:ext uri="{FF2B5EF4-FFF2-40B4-BE49-F238E27FC236}">
              <a16:creationId xmlns:a16="http://schemas.microsoft.com/office/drawing/2014/main" id="{7772ACA4-CE77-4B9E-B447-D6C08B930A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1" name="Text Box 101">
          <a:extLst>
            <a:ext uri="{FF2B5EF4-FFF2-40B4-BE49-F238E27FC236}">
              <a16:creationId xmlns:a16="http://schemas.microsoft.com/office/drawing/2014/main" id="{E70BABC3-561E-4675-9854-AA625998AB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2" name="Text Box 102">
          <a:extLst>
            <a:ext uri="{FF2B5EF4-FFF2-40B4-BE49-F238E27FC236}">
              <a16:creationId xmlns:a16="http://schemas.microsoft.com/office/drawing/2014/main" id="{98A2A19D-3C07-4EAC-BAE4-D5128D2BD8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3" name="Text Box 103">
          <a:extLst>
            <a:ext uri="{FF2B5EF4-FFF2-40B4-BE49-F238E27FC236}">
              <a16:creationId xmlns:a16="http://schemas.microsoft.com/office/drawing/2014/main" id="{1392CEF9-EDE3-4A60-897B-F9090B6E40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4" name="Text Box 104">
          <a:extLst>
            <a:ext uri="{FF2B5EF4-FFF2-40B4-BE49-F238E27FC236}">
              <a16:creationId xmlns:a16="http://schemas.microsoft.com/office/drawing/2014/main" id="{34E39D62-CD38-47BE-B9C6-0A07010F8C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5" name="Text Box 105">
          <a:extLst>
            <a:ext uri="{FF2B5EF4-FFF2-40B4-BE49-F238E27FC236}">
              <a16:creationId xmlns:a16="http://schemas.microsoft.com/office/drawing/2014/main" id="{C9890E2C-3AAA-46DE-8979-F451C70587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6" name="Text Box 106">
          <a:extLst>
            <a:ext uri="{FF2B5EF4-FFF2-40B4-BE49-F238E27FC236}">
              <a16:creationId xmlns:a16="http://schemas.microsoft.com/office/drawing/2014/main" id="{6B00111A-E6CB-4947-9CC1-E65C8DD85F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7" name="Text Box 107">
          <a:extLst>
            <a:ext uri="{FF2B5EF4-FFF2-40B4-BE49-F238E27FC236}">
              <a16:creationId xmlns:a16="http://schemas.microsoft.com/office/drawing/2014/main" id="{5EEB4600-15E8-4CA0-85DA-4C6A1E989A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8" name="Text Box 108">
          <a:extLst>
            <a:ext uri="{FF2B5EF4-FFF2-40B4-BE49-F238E27FC236}">
              <a16:creationId xmlns:a16="http://schemas.microsoft.com/office/drawing/2014/main" id="{B9057720-35BA-47AD-B6F5-C0690667E0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9" name="Text Box 109">
          <a:extLst>
            <a:ext uri="{FF2B5EF4-FFF2-40B4-BE49-F238E27FC236}">
              <a16:creationId xmlns:a16="http://schemas.microsoft.com/office/drawing/2014/main" id="{A0AA1E22-7B4D-4309-8E7C-147F7FE569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0" name="Text Box 110">
          <a:extLst>
            <a:ext uri="{FF2B5EF4-FFF2-40B4-BE49-F238E27FC236}">
              <a16:creationId xmlns:a16="http://schemas.microsoft.com/office/drawing/2014/main" id="{8A361CD1-12DC-4CD7-B801-133AF7C6F0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1" name="Text Box 111">
          <a:extLst>
            <a:ext uri="{FF2B5EF4-FFF2-40B4-BE49-F238E27FC236}">
              <a16:creationId xmlns:a16="http://schemas.microsoft.com/office/drawing/2014/main" id="{4F8FADAB-62C4-455B-A1ED-BE4273F72F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2" name="Text Box 112">
          <a:extLst>
            <a:ext uri="{FF2B5EF4-FFF2-40B4-BE49-F238E27FC236}">
              <a16:creationId xmlns:a16="http://schemas.microsoft.com/office/drawing/2014/main" id="{348D79EE-6B49-4560-B3BA-327B8436C1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3" name="Text Box 113">
          <a:extLst>
            <a:ext uri="{FF2B5EF4-FFF2-40B4-BE49-F238E27FC236}">
              <a16:creationId xmlns:a16="http://schemas.microsoft.com/office/drawing/2014/main" id="{57237C6B-749C-49D7-BB20-E0503A17A5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4" name="Text Box 114">
          <a:extLst>
            <a:ext uri="{FF2B5EF4-FFF2-40B4-BE49-F238E27FC236}">
              <a16:creationId xmlns:a16="http://schemas.microsoft.com/office/drawing/2014/main" id="{CC2409E8-05DA-422B-9B62-9CE970D7B1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5" name="Text Box 115">
          <a:extLst>
            <a:ext uri="{FF2B5EF4-FFF2-40B4-BE49-F238E27FC236}">
              <a16:creationId xmlns:a16="http://schemas.microsoft.com/office/drawing/2014/main" id="{85E95F74-552D-4AC4-87C7-AA59846AA1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6" name="Text Box 116">
          <a:extLst>
            <a:ext uri="{FF2B5EF4-FFF2-40B4-BE49-F238E27FC236}">
              <a16:creationId xmlns:a16="http://schemas.microsoft.com/office/drawing/2014/main" id="{67CD7603-C98C-4E88-954A-DBE0ACA9F9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7" name="Text Box 117">
          <a:extLst>
            <a:ext uri="{FF2B5EF4-FFF2-40B4-BE49-F238E27FC236}">
              <a16:creationId xmlns:a16="http://schemas.microsoft.com/office/drawing/2014/main" id="{653BA0A6-EF5B-4A42-8889-7BEA8F5A57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8" name="Text Box 118">
          <a:extLst>
            <a:ext uri="{FF2B5EF4-FFF2-40B4-BE49-F238E27FC236}">
              <a16:creationId xmlns:a16="http://schemas.microsoft.com/office/drawing/2014/main" id="{CCA4EF17-9023-48C1-B719-C5A9D25C49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9" name="Text Box 119">
          <a:extLst>
            <a:ext uri="{FF2B5EF4-FFF2-40B4-BE49-F238E27FC236}">
              <a16:creationId xmlns:a16="http://schemas.microsoft.com/office/drawing/2014/main" id="{91E5A1C8-DE80-4E67-96FE-588A92AC0F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0" name="Text Box 120">
          <a:extLst>
            <a:ext uri="{FF2B5EF4-FFF2-40B4-BE49-F238E27FC236}">
              <a16:creationId xmlns:a16="http://schemas.microsoft.com/office/drawing/2014/main" id="{E9B37151-3523-4594-9D79-5364DF9EB3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1" name="Text Box 121">
          <a:extLst>
            <a:ext uri="{FF2B5EF4-FFF2-40B4-BE49-F238E27FC236}">
              <a16:creationId xmlns:a16="http://schemas.microsoft.com/office/drawing/2014/main" id="{5BAB6B1A-86D0-44E9-AE01-5A4FC58CF6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2" name="Text Box 122">
          <a:extLst>
            <a:ext uri="{FF2B5EF4-FFF2-40B4-BE49-F238E27FC236}">
              <a16:creationId xmlns:a16="http://schemas.microsoft.com/office/drawing/2014/main" id="{177DACF2-0C2C-4E02-9B21-95CF17B3F4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3" name="Text Box 123">
          <a:extLst>
            <a:ext uri="{FF2B5EF4-FFF2-40B4-BE49-F238E27FC236}">
              <a16:creationId xmlns:a16="http://schemas.microsoft.com/office/drawing/2014/main" id="{94AAA73C-B0CB-42A9-ABD2-B0F5733AA1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4" name="Text Box 124">
          <a:extLst>
            <a:ext uri="{FF2B5EF4-FFF2-40B4-BE49-F238E27FC236}">
              <a16:creationId xmlns:a16="http://schemas.microsoft.com/office/drawing/2014/main" id="{4CDFBA26-6A68-46CE-932A-964CEB4A61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5" name="Text Box 125">
          <a:extLst>
            <a:ext uri="{FF2B5EF4-FFF2-40B4-BE49-F238E27FC236}">
              <a16:creationId xmlns:a16="http://schemas.microsoft.com/office/drawing/2014/main" id="{DF44F3F2-7F05-4FD8-A015-960AA8DBFE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6" name="Text Box 126">
          <a:extLst>
            <a:ext uri="{FF2B5EF4-FFF2-40B4-BE49-F238E27FC236}">
              <a16:creationId xmlns:a16="http://schemas.microsoft.com/office/drawing/2014/main" id="{0C7C4002-2366-4C8F-A7CB-5235C8A821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7" name="Text Box 127">
          <a:extLst>
            <a:ext uri="{FF2B5EF4-FFF2-40B4-BE49-F238E27FC236}">
              <a16:creationId xmlns:a16="http://schemas.microsoft.com/office/drawing/2014/main" id="{20CA105E-5266-4130-9261-A2C3B0F9D7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8" name="Text Box 128">
          <a:extLst>
            <a:ext uri="{FF2B5EF4-FFF2-40B4-BE49-F238E27FC236}">
              <a16:creationId xmlns:a16="http://schemas.microsoft.com/office/drawing/2014/main" id="{71D519A5-0E20-49B7-9BD9-F3AC0DF6EB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9" name="Text Box 129">
          <a:extLst>
            <a:ext uri="{FF2B5EF4-FFF2-40B4-BE49-F238E27FC236}">
              <a16:creationId xmlns:a16="http://schemas.microsoft.com/office/drawing/2014/main" id="{08A2370E-17A0-4582-8D16-D013AB1A93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0" name="Text Box 130">
          <a:extLst>
            <a:ext uri="{FF2B5EF4-FFF2-40B4-BE49-F238E27FC236}">
              <a16:creationId xmlns:a16="http://schemas.microsoft.com/office/drawing/2014/main" id="{713D3D16-03E3-464F-A25A-2805025BD6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1" name="Text Box 131">
          <a:extLst>
            <a:ext uri="{FF2B5EF4-FFF2-40B4-BE49-F238E27FC236}">
              <a16:creationId xmlns:a16="http://schemas.microsoft.com/office/drawing/2014/main" id="{75FCDBE6-BD4D-45E0-A157-1846B75BF1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2" name="Text Box 132">
          <a:extLst>
            <a:ext uri="{FF2B5EF4-FFF2-40B4-BE49-F238E27FC236}">
              <a16:creationId xmlns:a16="http://schemas.microsoft.com/office/drawing/2014/main" id="{00507DEE-1F38-4AF7-BEB2-4305DB6F6B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3" name="Text Box 133">
          <a:extLst>
            <a:ext uri="{FF2B5EF4-FFF2-40B4-BE49-F238E27FC236}">
              <a16:creationId xmlns:a16="http://schemas.microsoft.com/office/drawing/2014/main" id="{39345CC8-B363-4F24-A2BF-1CDF0D1D5A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4" name="Text Box 134">
          <a:extLst>
            <a:ext uri="{FF2B5EF4-FFF2-40B4-BE49-F238E27FC236}">
              <a16:creationId xmlns:a16="http://schemas.microsoft.com/office/drawing/2014/main" id="{73C6C4BB-F928-4A05-832F-2A8F6FB2B8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5" name="Text Box 135">
          <a:extLst>
            <a:ext uri="{FF2B5EF4-FFF2-40B4-BE49-F238E27FC236}">
              <a16:creationId xmlns:a16="http://schemas.microsoft.com/office/drawing/2014/main" id="{22303386-2A2E-405B-AC76-C1A68C5E7C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6" name="Text Box 136">
          <a:extLst>
            <a:ext uri="{FF2B5EF4-FFF2-40B4-BE49-F238E27FC236}">
              <a16:creationId xmlns:a16="http://schemas.microsoft.com/office/drawing/2014/main" id="{928E851F-A7FA-45D3-B766-F1FC13F323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7" name="Text Box 137">
          <a:extLst>
            <a:ext uri="{FF2B5EF4-FFF2-40B4-BE49-F238E27FC236}">
              <a16:creationId xmlns:a16="http://schemas.microsoft.com/office/drawing/2014/main" id="{16E557C8-9D79-4526-AF4C-D147C69E77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8" name="Text Box 138">
          <a:extLst>
            <a:ext uri="{FF2B5EF4-FFF2-40B4-BE49-F238E27FC236}">
              <a16:creationId xmlns:a16="http://schemas.microsoft.com/office/drawing/2014/main" id="{27E1E299-B477-46FC-83D3-B2055A0FBC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9" name="Text Box 139">
          <a:extLst>
            <a:ext uri="{FF2B5EF4-FFF2-40B4-BE49-F238E27FC236}">
              <a16:creationId xmlns:a16="http://schemas.microsoft.com/office/drawing/2014/main" id="{9DE5C085-98B1-40B3-B865-49D5708E77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0" name="Text Box 140">
          <a:extLst>
            <a:ext uri="{FF2B5EF4-FFF2-40B4-BE49-F238E27FC236}">
              <a16:creationId xmlns:a16="http://schemas.microsoft.com/office/drawing/2014/main" id="{B80B274F-544D-42E0-875A-26245419DA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1" name="Text Box 141">
          <a:extLst>
            <a:ext uri="{FF2B5EF4-FFF2-40B4-BE49-F238E27FC236}">
              <a16:creationId xmlns:a16="http://schemas.microsoft.com/office/drawing/2014/main" id="{1E245718-99D5-414C-98D5-056DE971F7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2" name="Text Box 142">
          <a:extLst>
            <a:ext uri="{FF2B5EF4-FFF2-40B4-BE49-F238E27FC236}">
              <a16:creationId xmlns:a16="http://schemas.microsoft.com/office/drawing/2014/main" id="{538348C9-F136-4369-BF49-3E78EB3A98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3" name="Text Box 143">
          <a:extLst>
            <a:ext uri="{FF2B5EF4-FFF2-40B4-BE49-F238E27FC236}">
              <a16:creationId xmlns:a16="http://schemas.microsoft.com/office/drawing/2014/main" id="{B11A0527-8E85-421E-9FDA-5A986D4A1F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4" name="Text Box 144">
          <a:extLst>
            <a:ext uri="{FF2B5EF4-FFF2-40B4-BE49-F238E27FC236}">
              <a16:creationId xmlns:a16="http://schemas.microsoft.com/office/drawing/2014/main" id="{184597A4-5443-4515-B0D2-0D341031A5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5" name="Text Box 145">
          <a:extLst>
            <a:ext uri="{FF2B5EF4-FFF2-40B4-BE49-F238E27FC236}">
              <a16:creationId xmlns:a16="http://schemas.microsoft.com/office/drawing/2014/main" id="{32ADF802-7E6A-4FFE-A686-910F1357E2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6" name="Text Box 146">
          <a:extLst>
            <a:ext uri="{FF2B5EF4-FFF2-40B4-BE49-F238E27FC236}">
              <a16:creationId xmlns:a16="http://schemas.microsoft.com/office/drawing/2014/main" id="{9B41F8B1-98BB-4322-8F97-2297BF8AE4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7" name="Text Box 147">
          <a:extLst>
            <a:ext uri="{FF2B5EF4-FFF2-40B4-BE49-F238E27FC236}">
              <a16:creationId xmlns:a16="http://schemas.microsoft.com/office/drawing/2014/main" id="{97678E73-EB57-4A99-976D-EC501982BE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8" name="Text Box 148">
          <a:extLst>
            <a:ext uri="{FF2B5EF4-FFF2-40B4-BE49-F238E27FC236}">
              <a16:creationId xmlns:a16="http://schemas.microsoft.com/office/drawing/2014/main" id="{CCDF6BA9-27E6-4614-BC0C-FB6337D985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9" name="Text Box 149">
          <a:extLst>
            <a:ext uri="{FF2B5EF4-FFF2-40B4-BE49-F238E27FC236}">
              <a16:creationId xmlns:a16="http://schemas.microsoft.com/office/drawing/2014/main" id="{5B405304-CBD0-47D1-AF51-4AC527097E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0" name="Text Box 150">
          <a:extLst>
            <a:ext uri="{FF2B5EF4-FFF2-40B4-BE49-F238E27FC236}">
              <a16:creationId xmlns:a16="http://schemas.microsoft.com/office/drawing/2014/main" id="{B4D44808-0216-4E2B-A70C-63FC06B53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1" name="Text Box 151">
          <a:extLst>
            <a:ext uri="{FF2B5EF4-FFF2-40B4-BE49-F238E27FC236}">
              <a16:creationId xmlns:a16="http://schemas.microsoft.com/office/drawing/2014/main" id="{BFC2711D-8ADF-47E9-B9A0-2B2E52BE9B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2" name="Text Box 152">
          <a:extLst>
            <a:ext uri="{FF2B5EF4-FFF2-40B4-BE49-F238E27FC236}">
              <a16:creationId xmlns:a16="http://schemas.microsoft.com/office/drawing/2014/main" id="{FFFAC5E5-336A-4A5C-BF4C-2E4164187A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3" name="Text Box 153">
          <a:extLst>
            <a:ext uri="{FF2B5EF4-FFF2-40B4-BE49-F238E27FC236}">
              <a16:creationId xmlns:a16="http://schemas.microsoft.com/office/drawing/2014/main" id="{C10149AC-1D2D-4E18-923E-74155DAC2D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4" name="Text Box 154">
          <a:extLst>
            <a:ext uri="{FF2B5EF4-FFF2-40B4-BE49-F238E27FC236}">
              <a16:creationId xmlns:a16="http://schemas.microsoft.com/office/drawing/2014/main" id="{B20A38D0-5080-4DD2-A3D2-4F7626EC0D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5" name="Text Box 155">
          <a:extLst>
            <a:ext uri="{FF2B5EF4-FFF2-40B4-BE49-F238E27FC236}">
              <a16:creationId xmlns:a16="http://schemas.microsoft.com/office/drawing/2014/main" id="{0CC1B340-556E-4342-BAAB-227D025615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6" name="Text Box 156">
          <a:extLst>
            <a:ext uri="{FF2B5EF4-FFF2-40B4-BE49-F238E27FC236}">
              <a16:creationId xmlns:a16="http://schemas.microsoft.com/office/drawing/2014/main" id="{7C99AFDD-C729-4647-BBA1-D8FBF38F11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77" name="Text Box 1">
          <a:extLst>
            <a:ext uri="{FF2B5EF4-FFF2-40B4-BE49-F238E27FC236}">
              <a16:creationId xmlns:a16="http://schemas.microsoft.com/office/drawing/2014/main" id="{186D4569-A01D-48E3-84B8-631E68ECCE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78" name="Text Box 2">
          <a:extLst>
            <a:ext uri="{FF2B5EF4-FFF2-40B4-BE49-F238E27FC236}">
              <a16:creationId xmlns:a16="http://schemas.microsoft.com/office/drawing/2014/main" id="{628581D8-75F6-4D80-AEF0-6EEBB0D681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79" name="Text Box 3">
          <a:extLst>
            <a:ext uri="{FF2B5EF4-FFF2-40B4-BE49-F238E27FC236}">
              <a16:creationId xmlns:a16="http://schemas.microsoft.com/office/drawing/2014/main" id="{AAFF3B2F-461E-460B-B466-D4AA5AFBA2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0" name="Text Box 4">
          <a:extLst>
            <a:ext uri="{FF2B5EF4-FFF2-40B4-BE49-F238E27FC236}">
              <a16:creationId xmlns:a16="http://schemas.microsoft.com/office/drawing/2014/main" id="{3CABE824-05F1-4DDD-A85D-4588E9037E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1" name="Text Box 5">
          <a:extLst>
            <a:ext uri="{FF2B5EF4-FFF2-40B4-BE49-F238E27FC236}">
              <a16:creationId xmlns:a16="http://schemas.microsoft.com/office/drawing/2014/main" id="{F02A73D5-10C0-4D43-8B42-F74D0694FE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2" name="Text Box 6">
          <a:extLst>
            <a:ext uri="{FF2B5EF4-FFF2-40B4-BE49-F238E27FC236}">
              <a16:creationId xmlns:a16="http://schemas.microsoft.com/office/drawing/2014/main" id="{68CDE057-A85D-4A70-A2CB-ABA26F913A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3" name="Text Box 7">
          <a:extLst>
            <a:ext uri="{FF2B5EF4-FFF2-40B4-BE49-F238E27FC236}">
              <a16:creationId xmlns:a16="http://schemas.microsoft.com/office/drawing/2014/main" id="{D1DBF9F5-030F-4513-8F33-77E9F2E551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4" name="Text Box 8">
          <a:extLst>
            <a:ext uri="{FF2B5EF4-FFF2-40B4-BE49-F238E27FC236}">
              <a16:creationId xmlns:a16="http://schemas.microsoft.com/office/drawing/2014/main" id="{F23C6F22-A4E2-4977-82F3-E00BEC6B02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5" name="Text Box 9">
          <a:extLst>
            <a:ext uri="{FF2B5EF4-FFF2-40B4-BE49-F238E27FC236}">
              <a16:creationId xmlns:a16="http://schemas.microsoft.com/office/drawing/2014/main" id="{9D7A9FAB-138C-48EE-8367-BF4569EB7D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6" name="Text Box 10">
          <a:extLst>
            <a:ext uri="{FF2B5EF4-FFF2-40B4-BE49-F238E27FC236}">
              <a16:creationId xmlns:a16="http://schemas.microsoft.com/office/drawing/2014/main" id="{2BEFF334-FF0E-4244-AC2B-D58CD71082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7" name="Text Box 11">
          <a:extLst>
            <a:ext uri="{FF2B5EF4-FFF2-40B4-BE49-F238E27FC236}">
              <a16:creationId xmlns:a16="http://schemas.microsoft.com/office/drawing/2014/main" id="{EF16197B-248D-47BB-92C8-DEEABB7E69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8" name="Text Box 12">
          <a:extLst>
            <a:ext uri="{FF2B5EF4-FFF2-40B4-BE49-F238E27FC236}">
              <a16:creationId xmlns:a16="http://schemas.microsoft.com/office/drawing/2014/main" id="{21C44011-E1EE-42BC-B10B-7675E3CD0C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9" name="Text Box 13">
          <a:extLst>
            <a:ext uri="{FF2B5EF4-FFF2-40B4-BE49-F238E27FC236}">
              <a16:creationId xmlns:a16="http://schemas.microsoft.com/office/drawing/2014/main" id="{4BCCBEEB-D032-4F97-9015-0DF772382B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0" name="Text Box 14">
          <a:extLst>
            <a:ext uri="{FF2B5EF4-FFF2-40B4-BE49-F238E27FC236}">
              <a16:creationId xmlns:a16="http://schemas.microsoft.com/office/drawing/2014/main" id="{57251017-9ABC-4479-A09A-7EB4EBAF22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1" name="Text Box 15">
          <a:extLst>
            <a:ext uri="{FF2B5EF4-FFF2-40B4-BE49-F238E27FC236}">
              <a16:creationId xmlns:a16="http://schemas.microsoft.com/office/drawing/2014/main" id="{EE8D61EC-97F1-4B7E-9BCA-2FBC814E9D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2" name="Text Box 16">
          <a:extLst>
            <a:ext uri="{FF2B5EF4-FFF2-40B4-BE49-F238E27FC236}">
              <a16:creationId xmlns:a16="http://schemas.microsoft.com/office/drawing/2014/main" id="{F73D9D23-6BD5-4B0B-816F-8D17D5FBD1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3" name="Text Box 18">
          <a:extLst>
            <a:ext uri="{FF2B5EF4-FFF2-40B4-BE49-F238E27FC236}">
              <a16:creationId xmlns:a16="http://schemas.microsoft.com/office/drawing/2014/main" id="{EBA72B93-6C2C-4EC1-9541-1492071428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4" name="Text Box 19">
          <a:extLst>
            <a:ext uri="{FF2B5EF4-FFF2-40B4-BE49-F238E27FC236}">
              <a16:creationId xmlns:a16="http://schemas.microsoft.com/office/drawing/2014/main" id="{C3145A77-1A69-4013-883D-3930588FCF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5" name="Text Box 20">
          <a:extLst>
            <a:ext uri="{FF2B5EF4-FFF2-40B4-BE49-F238E27FC236}">
              <a16:creationId xmlns:a16="http://schemas.microsoft.com/office/drawing/2014/main" id="{22424E58-9F9C-4D30-9360-D3688EE45F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6" name="Text Box 21">
          <a:extLst>
            <a:ext uri="{FF2B5EF4-FFF2-40B4-BE49-F238E27FC236}">
              <a16:creationId xmlns:a16="http://schemas.microsoft.com/office/drawing/2014/main" id="{6F18658C-CE02-46FD-AC85-AF31172238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7" name="Text Box 22">
          <a:extLst>
            <a:ext uri="{FF2B5EF4-FFF2-40B4-BE49-F238E27FC236}">
              <a16:creationId xmlns:a16="http://schemas.microsoft.com/office/drawing/2014/main" id="{E52F87B2-7309-498C-A1A3-5C614C9662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8" name="Text Box 23">
          <a:extLst>
            <a:ext uri="{FF2B5EF4-FFF2-40B4-BE49-F238E27FC236}">
              <a16:creationId xmlns:a16="http://schemas.microsoft.com/office/drawing/2014/main" id="{C19D09B8-306D-4E89-ADE8-C6C48B965C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9" name="Text Box 24">
          <a:extLst>
            <a:ext uri="{FF2B5EF4-FFF2-40B4-BE49-F238E27FC236}">
              <a16:creationId xmlns:a16="http://schemas.microsoft.com/office/drawing/2014/main" id="{7686962A-1FEC-4811-A1AB-0E95DA0DB7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0" name="Text Box 25">
          <a:extLst>
            <a:ext uri="{FF2B5EF4-FFF2-40B4-BE49-F238E27FC236}">
              <a16:creationId xmlns:a16="http://schemas.microsoft.com/office/drawing/2014/main" id="{8886496B-2D1F-42D2-8A18-B22634B46F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1" name="Text Box 26">
          <a:extLst>
            <a:ext uri="{FF2B5EF4-FFF2-40B4-BE49-F238E27FC236}">
              <a16:creationId xmlns:a16="http://schemas.microsoft.com/office/drawing/2014/main" id="{327D6065-78D7-4D1A-A037-5FDB967BFE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2" name="Text Box 27">
          <a:extLst>
            <a:ext uri="{FF2B5EF4-FFF2-40B4-BE49-F238E27FC236}">
              <a16:creationId xmlns:a16="http://schemas.microsoft.com/office/drawing/2014/main" id="{604CE4C7-9147-4B26-BF34-E8E0313145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3" name="Text Box 28">
          <a:extLst>
            <a:ext uri="{FF2B5EF4-FFF2-40B4-BE49-F238E27FC236}">
              <a16:creationId xmlns:a16="http://schemas.microsoft.com/office/drawing/2014/main" id="{3FF1A68D-AB9B-438F-8A16-1B2A96F307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4" name="Text Box 29">
          <a:extLst>
            <a:ext uri="{FF2B5EF4-FFF2-40B4-BE49-F238E27FC236}">
              <a16:creationId xmlns:a16="http://schemas.microsoft.com/office/drawing/2014/main" id="{E65AC020-12EA-454D-9BF1-C15D12CF9B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5" name="Text Box 30">
          <a:extLst>
            <a:ext uri="{FF2B5EF4-FFF2-40B4-BE49-F238E27FC236}">
              <a16:creationId xmlns:a16="http://schemas.microsoft.com/office/drawing/2014/main" id="{B5F340CC-F1D1-4D4E-9226-13067F1338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6" name="Text Box 31">
          <a:extLst>
            <a:ext uri="{FF2B5EF4-FFF2-40B4-BE49-F238E27FC236}">
              <a16:creationId xmlns:a16="http://schemas.microsoft.com/office/drawing/2014/main" id="{138C2F56-54AB-4CCA-B53A-5C9DA71973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7" name="Text Box 32">
          <a:extLst>
            <a:ext uri="{FF2B5EF4-FFF2-40B4-BE49-F238E27FC236}">
              <a16:creationId xmlns:a16="http://schemas.microsoft.com/office/drawing/2014/main" id="{154A0B2A-E88D-4871-A229-5072F02D74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8" name="Text Box 33">
          <a:extLst>
            <a:ext uri="{FF2B5EF4-FFF2-40B4-BE49-F238E27FC236}">
              <a16:creationId xmlns:a16="http://schemas.microsoft.com/office/drawing/2014/main" id="{98BED83E-7246-48C9-83BA-EB63170B8F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9" name="Text Box 34">
          <a:extLst>
            <a:ext uri="{FF2B5EF4-FFF2-40B4-BE49-F238E27FC236}">
              <a16:creationId xmlns:a16="http://schemas.microsoft.com/office/drawing/2014/main" id="{47DFDA08-53F0-4B37-A75F-B197096654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0" name="Text Box 35">
          <a:extLst>
            <a:ext uri="{FF2B5EF4-FFF2-40B4-BE49-F238E27FC236}">
              <a16:creationId xmlns:a16="http://schemas.microsoft.com/office/drawing/2014/main" id="{1A5E80FE-B4CB-4A85-9C1F-A74DB77C27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1" name="Text Box 36">
          <a:extLst>
            <a:ext uri="{FF2B5EF4-FFF2-40B4-BE49-F238E27FC236}">
              <a16:creationId xmlns:a16="http://schemas.microsoft.com/office/drawing/2014/main" id="{EE40126B-6382-4F37-B3EA-31C799F7FC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2" name="Text Box 37">
          <a:extLst>
            <a:ext uri="{FF2B5EF4-FFF2-40B4-BE49-F238E27FC236}">
              <a16:creationId xmlns:a16="http://schemas.microsoft.com/office/drawing/2014/main" id="{0C0824ED-FED5-4C8D-B181-39C8938AF2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3" name="Text Box 38">
          <a:extLst>
            <a:ext uri="{FF2B5EF4-FFF2-40B4-BE49-F238E27FC236}">
              <a16:creationId xmlns:a16="http://schemas.microsoft.com/office/drawing/2014/main" id="{828B3C5C-8DB8-4A79-9AA6-D9D9153B75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4" name="Text Box 39">
          <a:extLst>
            <a:ext uri="{FF2B5EF4-FFF2-40B4-BE49-F238E27FC236}">
              <a16:creationId xmlns:a16="http://schemas.microsoft.com/office/drawing/2014/main" id="{927A86FE-955A-4BFE-A79F-5368279252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5" name="Text Box 40">
          <a:extLst>
            <a:ext uri="{FF2B5EF4-FFF2-40B4-BE49-F238E27FC236}">
              <a16:creationId xmlns:a16="http://schemas.microsoft.com/office/drawing/2014/main" id="{5D9C1575-E43C-4DF5-8BB5-8FD5F19B69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6" name="Text Box 41">
          <a:extLst>
            <a:ext uri="{FF2B5EF4-FFF2-40B4-BE49-F238E27FC236}">
              <a16:creationId xmlns:a16="http://schemas.microsoft.com/office/drawing/2014/main" id="{950CD47C-6C1D-4C70-9F49-2DD2A54A12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7" name="Text Box 42">
          <a:extLst>
            <a:ext uri="{FF2B5EF4-FFF2-40B4-BE49-F238E27FC236}">
              <a16:creationId xmlns:a16="http://schemas.microsoft.com/office/drawing/2014/main" id="{BDF9F5AA-6B5F-4DDC-949D-1B99BC10EA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8" name="Text Box 43">
          <a:extLst>
            <a:ext uri="{FF2B5EF4-FFF2-40B4-BE49-F238E27FC236}">
              <a16:creationId xmlns:a16="http://schemas.microsoft.com/office/drawing/2014/main" id="{63FBE4F7-10F3-4E22-81ED-4EB794FACD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9" name="Text Box 44">
          <a:extLst>
            <a:ext uri="{FF2B5EF4-FFF2-40B4-BE49-F238E27FC236}">
              <a16:creationId xmlns:a16="http://schemas.microsoft.com/office/drawing/2014/main" id="{4FA040BF-994B-4E64-9BF6-300B8F01AC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0" name="Text Box 45">
          <a:extLst>
            <a:ext uri="{FF2B5EF4-FFF2-40B4-BE49-F238E27FC236}">
              <a16:creationId xmlns:a16="http://schemas.microsoft.com/office/drawing/2014/main" id="{3095CD34-F042-46E2-8354-D176F17704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1" name="Text Box 46">
          <a:extLst>
            <a:ext uri="{FF2B5EF4-FFF2-40B4-BE49-F238E27FC236}">
              <a16:creationId xmlns:a16="http://schemas.microsoft.com/office/drawing/2014/main" id="{6228CD31-1C10-4F1D-8DB7-1F6476AB36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2" name="Text Box 47">
          <a:extLst>
            <a:ext uri="{FF2B5EF4-FFF2-40B4-BE49-F238E27FC236}">
              <a16:creationId xmlns:a16="http://schemas.microsoft.com/office/drawing/2014/main" id="{3E8B7CE5-BDC9-4045-BEB6-B813AFFD78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3" name="Text Box 48">
          <a:extLst>
            <a:ext uri="{FF2B5EF4-FFF2-40B4-BE49-F238E27FC236}">
              <a16:creationId xmlns:a16="http://schemas.microsoft.com/office/drawing/2014/main" id="{A2C2DD48-59EB-4AE9-A5A8-325DBCAE4A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4" name="Text Box 49">
          <a:extLst>
            <a:ext uri="{FF2B5EF4-FFF2-40B4-BE49-F238E27FC236}">
              <a16:creationId xmlns:a16="http://schemas.microsoft.com/office/drawing/2014/main" id="{2C138DB6-E806-46A5-B70B-BAAB59BA07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5" name="Text Box 50">
          <a:extLst>
            <a:ext uri="{FF2B5EF4-FFF2-40B4-BE49-F238E27FC236}">
              <a16:creationId xmlns:a16="http://schemas.microsoft.com/office/drawing/2014/main" id="{A784B483-4B74-4FCC-8361-A653BDEDA4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6" name="Text Box 51">
          <a:extLst>
            <a:ext uri="{FF2B5EF4-FFF2-40B4-BE49-F238E27FC236}">
              <a16:creationId xmlns:a16="http://schemas.microsoft.com/office/drawing/2014/main" id="{C88F9981-3EAB-46DC-B042-E1221E3F59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7" name="Text Box 52">
          <a:extLst>
            <a:ext uri="{FF2B5EF4-FFF2-40B4-BE49-F238E27FC236}">
              <a16:creationId xmlns:a16="http://schemas.microsoft.com/office/drawing/2014/main" id="{A71889B5-DD87-405B-99D7-B4B5430D14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8" name="Text Box 53">
          <a:extLst>
            <a:ext uri="{FF2B5EF4-FFF2-40B4-BE49-F238E27FC236}">
              <a16:creationId xmlns:a16="http://schemas.microsoft.com/office/drawing/2014/main" id="{09457D43-D623-47CE-8DF2-1B49F77125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9" name="Text Box 54">
          <a:extLst>
            <a:ext uri="{FF2B5EF4-FFF2-40B4-BE49-F238E27FC236}">
              <a16:creationId xmlns:a16="http://schemas.microsoft.com/office/drawing/2014/main" id="{B9218633-F79F-4430-82CA-507202AEC3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0" name="Text Box 55">
          <a:extLst>
            <a:ext uri="{FF2B5EF4-FFF2-40B4-BE49-F238E27FC236}">
              <a16:creationId xmlns:a16="http://schemas.microsoft.com/office/drawing/2014/main" id="{CC8EFCE2-931E-4462-8306-7A89E0198F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1" name="Text Box 56">
          <a:extLst>
            <a:ext uri="{FF2B5EF4-FFF2-40B4-BE49-F238E27FC236}">
              <a16:creationId xmlns:a16="http://schemas.microsoft.com/office/drawing/2014/main" id="{D665C765-76A7-4920-9B64-5BDC89D92A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2" name="Text Box 57">
          <a:extLst>
            <a:ext uri="{FF2B5EF4-FFF2-40B4-BE49-F238E27FC236}">
              <a16:creationId xmlns:a16="http://schemas.microsoft.com/office/drawing/2014/main" id="{9C9CFB81-78B0-41FB-9ABC-9A46E125FC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3" name="Text Box 58">
          <a:extLst>
            <a:ext uri="{FF2B5EF4-FFF2-40B4-BE49-F238E27FC236}">
              <a16:creationId xmlns:a16="http://schemas.microsoft.com/office/drawing/2014/main" id="{B9D83C0A-947B-40EB-8B2D-ADAEBEF934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4" name="Text Box 59">
          <a:extLst>
            <a:ext uri="{FF2B5EF4-FFF2-40B4-BE49-F238E27FC236}">
              <a16:creationId xmlns:a16="http://schemas.microsoft.com/office/drawing/2014/main" id="{2EEBBD86-95CB-4F02-8C82-C56B826D65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5" name="Text Box 60">
          <a:extLst>
            <a:ext uri="{FF2B5EF4-FFF2-40B4-BE49-F238E27FC236}">
              <a16:creationId xmlns:a16="http://schemas.microsoft.com/office/drawing/2014/main" id="{A8D6F145-5963-4A89-807A-86A3A7891E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6" name="Text Box 61">
          <a:extLst>
            <a:ext uri="{FF2B5EF4-FFF2-40B4-BE49-F238E27FC236}">
              <a16:creationId xmlns:a16="http://schemas.microsoft.com/office/drawing/2014/main" id="{CA3EC37F-BD9D-435B-8027-252C7DCA13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7" name="Text Box 62">
          <a:extLst>
            <a:ext uri="{FF2B5EF4-FFF2-40B4-BE49-F238E27FC236}">
              <a16:creationId xmlns:a16="http://schemas.microsoft.com/office/drawing/2014/main" id="{C6D4012B-67F3-4737-97B3-FFF1680343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8" name="Text Box 63">
          <a:extLst>
            <a:ext uri="{FF2B5EF4-FFF2-40B4-BE49-F238E27FC236}">
              <a16:creationId xmlns:a16="http://schemas.microsoft.com/office/drawing/2014/main" id="{A54531EE-DEBE-4EA4-B62C-61ADE77A22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9" name="Text Box 64">
          <a:extLst>
            <a:ext uri="{FF2B5EF4-FFF2-40B4-BE49-F238E27FC236}">
              <a16:creationId xmlns:a16="http://schemas.microsoft.com/office/drawing/2014/main" id="{08122055-83BF-4319-B01A-7680358B34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0" name="Text Box 65">
          <a:extLst>
            <a:ext uri="{FF2B5EF4-FFF2-40B4-BE49-F238E27FC236}">
              <a16:creationId xmlns:a16="http://schemas.microsoft.com/office/drawing/2014/main" id="{D830A1D3-39FB-4CC0-8338-12411ABE1B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1" name="Text Box 66">
          <a:extLst>
            <a:ext uri="{FF2B5EF4-FFF2-40B4-BE49-F238E27FC236}">
              <a16:creationId xmlns:a16="http://schemas.microsoft.com/office/drawing/2014/main" id="{12C96448-01DD-4A1B-BFAA-E102A955F1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2" name="Text Box 67">
          <a:extLst>
            <a:ext uri="{FF2B5EF4-FFF2-40B4-BE49-F238E27FC236}">
              <a16:creationId xmlns:a16="http://schemas.microsoft.com/office/drawing/2014/main" id="{0C4F6CBD-889E-47AE-8D66-E71B7E8B59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3" name="Text Box 68">
          <a:extLst>
            <a:ext uri="{FF2B5EF4-FFF2-40B4-BE49-F238E27FC236}">
              <a16:creationId xmlns:a16="http://schemas.microsoft.com/office/drawing/2014/main" id="{A95B2999-C590-4A46-8BF4-104189DC82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4" name="Text Box 69">
          <a:extLst>
            <a:ext uri="{FF2B5EF4-FFF2-40B4-BE49-F238E27FC236}">
              <a16:creationId xmlns:a16="http://schemas.microsoft.com/office/drawing/2014/main" id="{FB9EF914-EEBF-49A5-A411-C8BD64D4A2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5" name="Text Box 70">
          <a:extLst>
            <a:ext uri="{FF2B5EF4-FFF2-40B4-BE49-F238E27FC236}">
              <a16:creationId xmlns:a16="http://schemas.microsoft.com/office/drawing/2014/main" id="{55B97A62-2A95-4027-A005-1FCD0C859B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6" name="Text Box 71">
          <a:extLst>
            <a:ext uri="{FF2B5EF4-FFF2-40B4-BE49-F238E27FC236}">
              <a16:creationId xmlns:a16="http://schemas.microsoft.com/office/drawing/2014/main" id="{B21E8556-119A-46DE-9499-0EB46E112A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7" name="Text Box 72">
          <a:extLst>
            <a:ext uri="{FF2B5EF4-FFF2-40B4-BE49-F238E27FC236}">
              <a16:creationId xmlns:a16="http://schemas.microsoft.com/office/drawing/2014/main" id="{7D0505CF-9FF8-4812-B6DA-47CCD0A4E7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8" name="Text Box 73">
          <a:extLst>
            <a:ext uri="{FF2B5EF4-FFF2-40B4-BE49-F238E27FC236}">
              <a16:creationId xmlns:a16="http://schemas.microsoft.com/office/drawing/2014/main" id="{75D07B16-C7A4-4074-A525-171CF18D36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9" name="Text Box 74">
          <a:extLst>
            <a:ext uri="{FF2B5EF4-FFF2-40B4-BE49-F238E27FC236}">
              <a16:creationId xmlns:a16="http://schemas.microsoft.com/office/drawing/2014/main" id="{D1A30D37-721E-47B1-BC70-3159386F2C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0" name="Text Box 75">
          <a:extLst>
            <a:ext uri="{FF2B5EF4-FFF2-40B4-BE49-F238E27FC236}">
              <a16:creationId xmlns:a16="http://schemas.microsoft.com/office/drawing/2014/main" id="{DE4565D9-91C0-44CB-9D20-5189673708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1" name="Text Box 76">
          <a:extLst>
            <a:ext uri="{FF2B5EF4-FFF2-40B4-BE49-F238E27FC236}">
              <a16:creationId xmlns:a16="http://schemas.microsoft.com/office/drawing/2014/main" id="{D6748E0F-9D29-48BA-9EF0-923A521871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2" name="Text Box 77">
          <a:extLst>
            <a:ext uri="{FF2B5EF4-FFF2-40B4-BE49-F238E27FC236}">
              <a16:creationId xmlns:a16="http://schemas.microsoft.com/office/drawing/2014/main" id="{6877290F-A999-4641-998D-5B81F3E8FB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3" name="Text Box 78">
          <a:extLst>
            <a:ext uri="{FF2B5EF4-FFF2-40B4-BE49-F238E27FC236}">
              <a16:creationId xmlns:a16="http://schemas.microsoft.com/office/drawing/2014/main" id="{9A704F90-4DAE-4178-8B2B-EE31767B92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4" name="Text Box 79">
          <a:extLst>
            <a:ext uri="{FF2B5EF4-FFF2-40B4-BE49-F238E27FC236}">
              <a16:creationId xmlns:a16="http://schemas.microsoft.com/office/drawing/2014/main" id="{788F305B-E193-4867-9C4E-7955F76C2A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5" name="Text Box 80">
          <a:extLst>
            <a:ext uri="{FF2B5EF4-FFF2-40B4-BE49-F238E27FC236}">
              <a16:creationId xmlns:a16="http://schemas.microsoft.com/office/drawing/2014/main" id="{AB0B2CA9-CB5B-4831-B44C-480CE5CB11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6" name="Text Box 81">
          <a:extLst>
            <a:ext uri="{FF2B5EF4-FFF2-40B4-BE49-F238E27FC236}">
              <a16:creationId xmlns:a16="http://schemas.microsoft.com/office/drawing/2014/main" id="{AF000D6E-96B2-4AD8-AB0D-01151F1AC7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7" name="Text Box 82">
          <a:extLst>
            <a:ext uri="{FF2B5EF4-FFF2-40B4-BE49-F238E27FC236}">
              <a16:creationId xmlns:a16="http://schemas.microsoft.com/office/drawing/2014/main" id="{708DB0C8-E9D6-43D4-8B25-8DC646E93B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8" name="Text Box 83">
          <a:extLst>
            <a:ext uri="{FF2B5EF4-FFF2-40B4-BE49-F238E27FC236}">
              <a16:creationId xmlns:a16="http://schemas.microsoft.com/office/drawing/2014/main" id="{C2D9AE85-CFFD-4FE8-A1E9-62ECED244D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9" name="Text Box 84">
          <a:extLst>
            <a:ext uri="{FF2B5EF4-FFF2-40B4-BE49-F238E27FC236}">
              <a16:creationId xmlns:a16="http://schemas.microsoft.com/office/drawing/2014/main" id="{EE38A527-E6CD-424E-BE03-8E92C58CE5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0" name="Text Box 85">
          <a:extLst>
            <a:ext uri="{FF2B5EF4-FFF2-40B4-BE49-F238E27FC236}">
              <a16:creationId xmlns:a16="http://schemas.microsoft.com/office/drawing/2014/main" id="{07F583F8-D464-40C2-8B33-5C5D5A08A9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1" name="Text Box 86">
          <a:extLst>
            <a:ext uri="{FF2B5EF4-FFF2-40B4-BE49-F238E27FC236}">
              <a16:creationId xmlns:a16="http://schemas.microsoft.com/office/drawing/2014/main" id="{C089C2AA-5C98-4827-ACE9-7E633954AE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2" name="Text Box 87">
          <a:extLst>
            <a:ext uri="{FF2B5EF4-FFF2-40B4-BE49-F238E27FC236}">
              <a16:creationId xmlns:a16="http://schemas.microsoft.com/office/drawing/2014/main" id="{EF2AD935-A829-480E-9747-4F0D055511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3" name="Text Box 88">
          <a:extLst>
            <a:ext uri="{FF2B5EF4-FFF2-40B4-BE49-F238E27FC236}">
              <a16:creationId xmlns:a16="http://schemas.microsoft.com/office/drawing/2014/main" id="{81309F7E-B3C7-4AF1-8769-478BFA5859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4" name="Text Box 89">
          <a:extLst>
            <a:ext uri="{FF2B5EF4-FFF2-40B4-BE49-F238E27FC236}">
              <a16:creationId xmlns:a16="http://schemas.microsoft.com/office/drawing/2014/main" id="{74837721-953C-4C13-87C3-74A82C3C40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5" name="Text Box 90">
          <a:extLst>
            <a:ext uri="{FF2B5EF4-FFF2-40B4-BE49-F238E27FC236}">
              <a16:creationId xmlns:a16="http://schemas.microsoft.com/office/drawing/2014/main" id="{BB21AC5E-55BD-49B3-8AEF-F8A86350B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6" name="Text Box 91">
          <a:extLst>
            <a:ext uri="{FF2B5EF4-FFF2-40B4-BE49-F238E27FC236}">
              <a16:creationId xmlns:a16="http://schemas.microsoft.com/office/drawing/2014/main" id="{138B40F4-70E2-4755-A378-E2AB1E9B05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7" name="Text Box 92">
          <a:extLst>
            <a:ext uri="{FF2B5EF4-FFF2-40B4-BE49-F238E27FC236}">
              <a16:creationId xmlns:a16="http://schemas.microsoft.com/office/drawing/2014/main" id="{CF0DFE4C-BC53-42A6-8506-BF31B2B724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8" name="Text Box 93">
          <a:extLst>
            <a:ext uri="{FF2B5EF4-FFF2-40B4-BE49-F238E27FC236}">
              <a16:creationId xmlns:a16="http://schemas.microsoft.com/office/drawing/2014/main" id="{07E6094E-94FC-4055-AAFB-C8BE33DC57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9" name="Text Box 94">
          <a:extLst>
            <a:ext uri="{FF2B5EF4-FFF2-40B4-BE49-F238E27FC236}">
              <a16:creationId xmlns:a16="http://schemas.microsoft.com/office/drawing/2014/main" id="{3816885C-0D5B-4B7E-8DFA-31F864193D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0" name="Text Box 95">
          <a:extLst>
            <a:ext uri="{FF2B5EF4-FFF2-40B4-BE49-F238E27FC236}">
              <a16:creationId xmlns:a16="http://schemas.microsoft.com/office/drawing/2014/main" id="{1A1DD6F9-870B-4566-8010-BCA019D4A6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1" name="Text Box 96">
          <a:extLst>
            <a:ext uri="{FF2B5EF4-FFF2-40B4-BE49-F238E27FC236}">
              <a16:creationId xmlns:a16="http://schemas.microsoft.com/office/drawing/2014/main" id="{F42F786A-0B45-4B00-9514-2AF43AFC09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2" name="Text Box 97">
          <a:extLst>
            <a:ext uri="{FF2B5EF4-FFF2-40B4-BE49-F238E27FC236}">
              <a16:creationId xmlns:a16="http://schemas.microsoft.com/office/drawing/2014/main" id="{346962D5-5F09-4C0F-BF5A-AC81649E25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3" name="Text Box 98">
          <a:extLst>
            <a:ext uri="{FF2B5EF4-FFF2-40B4-BE49-F238E27FC236}">
              <a16:creationId xmlns:a16="http://schemas.microsoft.com/office/drawing/2014/main" id="{C948182B-38ED-4CDE-A16B-6BE930870D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4" name="Text Box 99">
          <a:extLst>
            <a:ext uri="{FF2B5EF4-FFF2-40B4-BE49-F238E27FC236}">
              <a16:creationId xmlns:a16="http://schemas.microsoft.com/office/drawing/2014/main" id="{92D53AE6-4F51-48D4-B0D9-B4358C09CD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5" name="Text Box 100">
          <a:extLst>
            <a:ext uri="{FF2B5EF4-FFF2-40B4-BE49-F238E27FC236}">
              <a16:creationId xmlns:a16="http://schemas.microsoft.com/office/drawing/2014/main" id="{8A036690-96D3-47AE-89A1-D2D0255A38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6" name="Text Box 101">
          <a:extLst>
            <a:ext uri="{FF2B5EF4-FFF2-40B4-BE49-F238E27FC236}">
              <a16:creationId xmlns:a16="http://schemas.microsoft.com/office/drawing/2014/main" id="{14E9210E-1030-4E84-890B-22F6AB1ECA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7" name="Text Box 102">
          <a:extLst>
            <a:ext uri="{FF2B5EF4-FFF2-40B4-BE49-F238E27FC236}">
              <a16:creationId xmlns:a16="http://schemas.microsoft.com/office/drawing/2014/main" id="{366F5616-A6C3-41A1-80F0-A92BF650B7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8" name="Text Box 103">
          <a:extLst>
            <a:ext uri="{FF2B5EF4-FFF2-40B4-BE49-F238E27FC236}">
              <a16:creationId xmlns:a16="http://schemas.microsoft.com/office/drawing/2014/main" id="{AEE7952C-9DBA-428A-B3C7-D8359DCEC8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9" name="Text Box 104">
          <a:extLst>
            <a:ext uri="{FF2B5EF4-FFF2-40B4-BE49-F238E27FC236}">
              <a16:creationId xmlns:a16="http://schemas.microsoft.com/office/drawing/2014/main" id="{35411DD8-FBE0-4D85-B250-1620996F24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0" name="Text Box 105">
          <a:extLst>
            <a:ext uri="{FF2B5EF4-FFF2-40B4-BE49-F238E27FC236}">
              <a16:creationId xmlns:a16="http://schemas.microsoft.com/office/drawing/2014/main" id="{97E80A57-1589-4013-A0C9-2A4981C248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1" name="Text Box 106">
          <a:extLst>
            <a:ext uri="{FF2B5EF4-FFF2-40B4-BE49-F238E27FC236}">
              <a16:creationId xmlns:a16="http://schemas.microsoft.com/office/drawing/2014/main" id="{7EE51511-FA5F-4A2A-99AA-9577040CD3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2" name="Text Box 107">
          <a:extLst>
            <a:ext uri="{FF2B5EF4-FFF2-40B4-BE49-F238E27FC236}">
              <a16:creationId xmlns:a16="http://schemas.microsoft.com/office/drawing/2014/main" id="{7EDB4DEF-A48D-4A3C-AFEA-4FBA22DC44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3" name="Text Box 108">
          <a:extLst>
            <a:ext uri="{FF2B5EF4-FFF2-40B4-BE49-F238E27FC236}">
              <a16:creationId xmlns:a16="http://schemas.microsoft.com/office/drawing/2014/main" id="{A32015C9-A45C-48DB-9761-C314C9FB16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4" name="Text Box 109">
          <a:extLst>
            <a:ext uri="{FF2B5EF4-FFF2-40B4-BE49-F238E27FC236}">
              <a16:creationId xmlns:a16="http://schemas.microsoft.com/office/drawing/2014/main" id="{36CEF053-0A0E-4EE0-8B71-1811F84B86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5" name="Text Box 110">
          <a:extLst>
            <a:ext uri="{FF2B5EF4-FFF2-40B4-BE49-F238E27FC236}">
              <a16:creationId xmlns:a16="http://schemas.microsoft.com/office/drawing/2014/main" id="{353752A8-6C87-4250-B644-2244AA4816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6" name="Text Box 111">
          <a:extLst>
            <a:ext uri="{FF2B5EF4-FFF2-40B4-BE49-F238E27FC236}">
              <a16:creationId xmlns:a16="http://schemas.microsoft.com/office/drawing/2014/main" id="{C3CFD015-C6AB-43D1-92BB-1308823D51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7" name="Text Box 112">
          <a:extLst>
            <a:ext uri="{FF2B5EF4-FFF2-40B4-BE49-F238E27FC236}">
              <a16:creationId xmlns:a16="http://schemas.microsoft.com/office/drawing/2014/main" id="{0A92DCA6-DF68-4F9F-A97E-EA99BA1D8F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8" name="Text Box 113">
          <a:extLst>
            <a:ext uri="{FF2B5EF4-FFF2-40B4-BE49-F238E27FC236}">
              <a16:creationId xmlns:a16="http://schemas.microsoft.com/office/drawing/2014/main" id="{B2D649C6-C362-4B19-BD84-010BA596AB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9" name="Text Box 114">
          <a:extLst>
            <a:ext uri="{FF2B5EF4-FFF2-40B4-BE49-F238E27FC236}">
              <a16:creationId xmlns:a16="http://schemas.microsoft.com/office/drawing/2014/main" id="{79F8FBCB-4B15-4C43-B7CA-9A0A2AE8D2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0" name="Text Box 115">
          <a:extLst>
            <a:ext uri="{FF2B5EF4-FFF2-40B4-BE49-F238E27FC236}">
              <a16:creationId xmlns:a16="http://schemas.microsoft.com/office/drawing/2014/main" id="{8A7217AB-8336-41E4-AE69-11DB55F360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1" name="Text Box 116">
          <a:extLst>
            <a:ext uri="{FF2B5EF4-FFF2-40B4-BE49-F238E27FC236}">
              <a16:creationId xmlns:a16="http://schemas.microsoft.com/office/drawing/2014/main" id="{400D5560-6B41-4E82-B9D7-738C04B10D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2" name="Text Box 117">
          <a:extLst>
            <a:ext uri="{FF2B5EF4-FFF2-40B4-BE49-F238E27FC236}">
              <a16:creationId xmlns:a16="http://schemas.microsoft.com/office/drawing/2014/main" id="{3B30866A-82E8-4E39-A7F3-B5699EF9DE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3" name="Text Box 118">
          <a:extLst>
            <a:ext uri="{FF2B5EF4-FFF2-40B4-BE49-F238E27FC236}">
              <a16:creationId xmlns:a16="http://schemas.microsoft.com/office/drawing/2014/main" id="{7F099A46-D748-4DA8-8E73-CE1D7E1E48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4" name="Text Box 119">
          <a:extLst>
            <a:ext uri="{FF2B5EF4-FFF2-40B4-BE49-F238E27FC236}">
              <a16:creationId xmlns:a16="http://schemas.microsoft.com/office/drawing/2014/main" id="{813BD4F0-E165-42A7-A5AD-A140002FC5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5" name="Text Box 120">
          <a:extLst>
            <a:ext uri="{FF2B5EF4-FFF2-40B4-BE49-F238E27FC236}">
              <a16:creationId xmlns:a16="http://schemas.microsoft.com/office/drawing/2014/main" id="{9428F1BF-4911-4EA3-9E59-4CF7E7C5DA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6" name="Text Box 121">
          <a:extLst>
            <a:ext uri="{FF2B5EF4-FFF2-40B4-BE49-F238E27FC236}">
              <a16:creationId xmlns:a16="http://schemas.microsoft.com/office/drawing/2014/main" id="{226546AC-2CD9-4BB9-9D84-4B71A8C527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7" name="Text Box 122">
          <a:extLst>
            <a:ext uri="{FF2B5EF4-FFF2-40B4-BE49-F238E27FC236}">
              <a16:creationId xmlns:a16="http://schemas.microsoft.com/office/drawing/2014/main" id="{C8006FA1-7E03-4E23-955B-88568A8F18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8" name="Text Box 123">
          <a:extLst>
            <a:ext uri="{FF2B5EF4-FFF2-40B4-BE49-F238E27FC236}">
              <a16:creationId xmlns:a16="http://schemas.microsoft.com/office/drawing/2014/main" id="{404E500B-6A8E-424F-A939-09B84DFB55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9" name="Text Box 124">
          <a:extLst>
            <a:ext uri="{FF2B5EF4-FFF2-40B4-BE49-F238E27FC236}">
              <a16:creationId xmlns:a16="http://schemas.microsoft.com/office/drawing/2014/main" id="{51F74EEC-75E8-4134-BDB2-99C294FFA6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0" name="Text Box 125">
          <a:extLst>
            <a:ext uri="{FF2B5EF4-FFF2-40B4-BE49-F238E27FC236}">
              <a16:creationId xmlns:a16="http://schemas.microsoft.com/office/drawing/2014/main" id="{B94D6453-FD22-4286-A406-9E80F9FDA8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1" name="Text Box 126">
          <a:extLst>
            <a:ext uri="{FF2B5EF4-FFF2-40B4-BE49-F238E27FC236}">
              <a16:creationId xmlns:a16="http://schemas.microsoft.com/office/drawing/2014/main" id="{1F436909-2B11-4B5F-810D-7DCF8272DD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2" name="Text Box 127">
          <a:extLst>
            <a:ext uri="{FF2B5EF4-FFF2-40B4-BE49-F238E27FC236}">
              <a16:creationId xmlns:a16="http://schemas.microsoft.com/office/drawing/2014/main" id="{36232EB3-4D3F-4CBA-9FAD-682FA5EFB2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3" name="Text Box 128">
          <a:extLst>
            <a:ext uri="{FF2B5EF4-FFF2-40B4-BE49-F238E27FC236}">
              <a16:creationId xmlns:a16="http://schemas.microsoft.com/office/drawing/2014/main" id="{AF8E7D72-1A88-4EA4-A462-AE3FAC4E67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4" name="Text Box 129">
          <a:extLst>
            <a:ext uri="{FF2B5EF4-FFF2-40B4-BE49-F238E27FC236}">
              <a16:creationId xmlns:a16="http://schemas.microsoft.com/office/drawing/2014/main" id="{1BCF144A-B3A9-48E1-B33C-1F465A7DC1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5" name="Text Box 130">
          <a:extLst>
            <a:ext uri="{FF2B5EF4-FFF2-40B4-BE49-F238E27FC236}">
              <a16:creationId xmlns:a16="http://schemas.microsoft.com/office/drawing/2014/main" id="{676B7948-9941-4D26-A14D-8E3239AF98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6" name="Text Box 131">
          <a:extLst>
            <a:ext uri="{FF2B5EF4-FFF2-40B4-BE49-F238E27FC236}">
              <a16:creationId xmlns:a16="http://schemas.microsoft.com/office/drawing/2014/main" id="{68EFBA73-516C-4692-8670-594AB12F0D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7" name="Text Box 132">
          <a:extLst>
            <a:ext uri="{FF2B5EF4-FFF2-40B4-BE49-F238E27FC236}">
              <a16:creationId xmlns:a16="http://schemas.microsoft.com/office/drawing/2014/main" id="{507ECD90-8716-4E8D-B5B4-7E538C8CFF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8" name="Text Box 133">
          <a:extLst>
            <a:ext uri="{FF2B5EF4-FFF2-40B4-BE49-F238E27FC236}">
              <a16:creationId xmlns:a16="http://schemas.microsoft.com/office/drawing/2014/main" id="{0C1C9DCC-423E-461D-9507-95F7B8D446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9" name="Text Box 134">
          <a:extLst>
            <a:ext uri="{FF2B5EF4-FFF2-40B4-BE49-F238E27FC236}">
              <a16:creationId xmlns:a16="http://schemas.microsoft.com/office/drawing/2014/main" id="{E1404EE4-CF0A-4CE7-91EC-722BA8A1ED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0" name="Text Box 135">
          <a:extLst>
            <a:ext uri="{FF2B5EF4-FFF2-40B4-BE49-F238E27FC236}">
              <a16:creationId xmlns:a16="http://schemas.microsoft.com/office/drawing/2014/main" id="{7BC16765-55C6-4DDB-973D-C199E6D7D6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1" name="Text Box 136">
          <a:extLst>
            <a:ext uri="{FF2B5EF4-FFF2-40B4-BE49-F238E27FC236}">
              <a16:creationId xmlns:a16="http://schemas.microsoft.com/office/drawing/2014/main" id="{1A16C207-DC64-4742-A84E-96FA25283B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2" name="Text Box 137">
          <a:extLst>
            <a:ext uri="{FF2B5EF4-FFF2-40B4-BE49-F238E27FC236}">
              <a16:creationId xmlns:a16="http://schemas.microsoft.com/office/drawing/2014/main" id="{4305A8B3-580F-4FDB-8F77-727C6DFBDF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3" name="Text Box 138">
          <a:extLst>
            <a:ext uri="{FF2B5EF4-FFF2-40B4-BE49-F238E27FC236}">
              <a16:creationId xmlns:a16="http://schemas.microsoft.com/office/drawing/2014/main" id="{E9B92708-2768-4AA2-B8BB-060B4828EB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4" name="Text Box 139">
          <a:extLst>
            <a:ext uri="{FF2B5EF4-FFF2-40B4-BE49-F238E27FC236}">
              <a16:creationId xmlns:a16="http://schemas.microsoft.com/office/drawing/2014/main" id="{242B8D53-0DAD-4B13-904B-191BED8A26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5" name="Text Box 140">
          <a:extLst>
            <a:ext uri="{FF2B5EF4-FFF2-40B4-BE49-F238E27FC236}">
              <a16:creationId xmlns:a16="http://schemas.microsoft.com/office/drawing/2014/main" id="{3CA9A5FC-3F70-4B0D-8DCF-9924E618AB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6" name="Text Box 141">
          <a:extLst>
            <a:ext uri="{FF2B5EF4-FFF2-40B4-BE49-F238E27FC236}">
              <a16:creationId xmlns:a16="http://schemas.microsoft.com/office/drawing/2014/main" id="{FEFFFB9A-814E-4562-B755-3D3A24BD3C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7" name="Text Box 142">
          <a:extLst>
            <a:ext uri="{FF2B5EF4-FFF2-40B4-BE49-F238E27FC236}">
              <a16:creationId xmlns:a16="http://schemas.microsoft.com/office/drawing/2014/main" id="{D00AA8C6-3D09-493A-B72F-0D8DC77C5C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8" name="Text Box 143">
          <a:extLst>
            <a:ext uri="{FF2B5EF4-FFF2-40B4-BE49-F238E27FC236}">
              <a16:creationId xmlns:a16="http://schemas.microsoft.com/office/drawing/2014/main" id="{68986702-59EB-4BF9-8368-1A432FD65C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9" name="Text Box 144">
          <a:extLst>
            <a:ext uri="{FF2B5EF4-FFF2-40B4-BE49-F238E27FC236}">
              <a16:creationId xmlns:a16="http://schemas.microsoft.com/office/drawing/2014/main" id="{45A0D572-3A45-4254-898F-36F4D3BE60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0" name="Text Box 145">
          <a:extLst>
            <a:ext uri="{FF2B5EF4-FFF2-40B4-BE49-F238E27FC236}">
              <a16:creationId xmlns:a16="http://schemas.microsoft.com/office/drawing/2014/main" id="{968C9AC7-72C6-4B7F-9BB9-72DD4966E9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1" name="Text Box 146">
          <a:extLst>
            <a:ext uri="{FF2B5EF4-FFF2-40B4-BE49-F238E27FC236}">
              <a16:creationId xmlns:a16="http://schemas.microsoft.com/office/drawing/2014/main" id="{356E11AF-876A-4D24-8A33-37BB572630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2" name="Text Box 147">
          <a:extLst>
            <a:ext uri="{FF2B5EF4-FFF2-40B4-BE49-F238E27FC236}">
              <a16:creationId xmlns:a16="http://schemas.microsoft.com/office/drawing/2014/main" id="{FC3AEBC1-16F1-4B9D-88ED-80E2B9FED8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3" name="Text Box 148">
          <a:extLst>
            <a:ext uri="{FF2B5EF4-FFF2-40B4-BE49-F238E27FC236}">
              <a16:creationId xmlns:a16="http://schemas.microsoft.com/office/drawing/2014/main" id="{429C5B2C-666A-4ED1-8E94-87B006454C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4" name="Text Box 149">
          <a:extLst>
            <a:ext uri="{FF2B5EF4-FFF2-40B4-BE49-F238E27FC236}">
              <a16:creationId xmlns:a16="http://schemas.microsoft.com/office/drawing/2014/main" id="{1E59F910-9846-4B7E-AF79-112D6E2294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5" name="Text Box 150">
          <a:extLst>
            <a:ext uri="{FF2B5EF4-FFF2-40B4-BE49-F238E27FC236}">
              <a16:creationId xmlns:a16="http://schemas.microsoft.com/office/drawing/2014/main" id="{BB72B8D6-FDD7-420F-A691-6254DFC2E1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6" name="Text Box 151">
          <a:extLst>
            <a:ext uri="{FF2B5EF4-FFF2-40B4-BE49-F238E27FC236}">
              <a16:creationId xmlns:a16="http://schemas.microsoft.com/office/drawing/2014/main" id="{65CCA473-8114-4A62-A210-531DBB5D15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7" name="Text Box 152">
          <a:extLst>
            <a:ext uri="{FF2B5EF4-FFF2-40B4-BE49-F238E27FC236}">
              <a16:creationId xmlns:a16="http://schemas.microsoft.com/office/drawing/2014/main" id="{FAF977F0-7D3A-4FAF-B588-E954243CA5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8" name="Text Box 153">
          <a:extLst>
            <a:ext uri="{FF2B5EF4-FFF2-40B4-BE49-F238E27FC236}">
              <a16:creationId xmlns:a16="http://schemas.microsoft.com/office/drawing/2014/main" id="{A353338D-BD17-4F8F-BF49-1990A875E8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9" name="Text Box 154">
          <a:extLst>
            <a:ext uri="{FF2B5EF4-FFF2-40B4-BE49-F238E27FC236}">
              <a16:creationId xmlns:a16="http://schemas.microsoft.com/office/drawing/2014/main" id="{CAFF5772-492E-4E55-900F-24CB5327A0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30" name="Text Box 155">
          <a:extLst>
            <a:ext uri="{FF2B5EF4-FFF2-40B4-BE49-F238E27FC236}">
              <a16:creationId xmlns:a16="http://schemas.microsoft.com/office/drawing/2014/main" id="{18B371A2-5E99-4B3D-87A0-A3BE161537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31" name="Text Box 156">
          <a:extLst>
            <a:ext uri="{FF2B5EF4-FFF2-40B4-BE49-F238E27FC236}">
              <a16:creationId xmlns:a16="http://schemas.microsoft.com/office/drawing/2014/main" id="{4C0ABC5B-B4B3-47AC-AE79-97AF92B3B5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2" name="Text Box 1">
          <a:extLst>
            <a:ext uri="{FF2B5EF4-FFF2-40B4-BE49-F238E27FC236}">
              <a16:creationId xmlns:a16="http://schemas.microsoft.com/office/drawing/2014/main" id="{72588A91-9509-41D3-A4E1-4AE184E5AA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3" name="Text Box 2">
          <a:extLst>
            <a:ext uri="{FF2B5EF4-FFF2-40B4-BE49-F238E27FC236}">
              <a16:creationId xmlns:a16="http://schemas.microsoft.com/office/drawing/2014/main" id="{DE2BC23D-9CCB-4CAF-B525-5F4CFFFDCC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4" name="Text Box 3">
          <a:extLst>
            <a:ext uri="{FF2B5EF4-FFF2-40B4-BE49-F238E27FC236}">
              <a16:creationId xmlns:a16="http://schemas.microsoft.com/office/drawing/2014/main" id="{953F8779-CBFF-4762-A37E-D1D16E0CE9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5" name="Text Box 4">
          <a:extLst>
            <a:ext uri="{FF2B5EF4-FFF2-40B4-BE49-F238E27FC236}">
              <a16:creationId xmlns:a16="http://schemas.microsoft.com/office/drawing/2014/main" id="{FA42FA8D-42E8-4A8E-8C17-FB5B8266BF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6" name="Text Box 5">
          <a:extLst>
            <a:ext uri="{FF2B5EF4-FFF2-40B4-BE49-F238E27FC236}">
              <a16:creationId xmlns:a16="http://schemas.microsoft.com/office/drawing/2014/main" id="{D65A350C-1B7F-488A-9464-D8DE12ECC1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7" name="Text Box 6">
          <a:extLst>
            <a:ext uri="{FF2B5EF4-FFF2-40B4-BE49-F238E27FC236}">
              <a16:creationId xmlns:a16="http://schemas.microsoft.com/office/drawing/2014/main" id="{1EE4C351-097D-4361-A600-3BE7E17BBC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8" name="Text Box 7">
          <a:extLst>
            <a:ext uri="{FF2B5EF4-FFF2-40B4-BE49-F238E27FC236}">
              <a16:creationId xmlns:a16="http://schemas.microsoft.com/office/drawing/2014/main" id="{0D00541D-5F68-49BC-AFA1-B4C5E3F219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9" name="Text Box 8">
          <a:extLst>
            <a:ext uri="{FF2B5EF4-FFF2-40B4-BE49-F238E27FC236}">
              <a16:creationId xmlns:a16="http://schemas.microsoft.com/office/drawing/2014/main" id="{2B67037B-629F-4504-A73C-9A45FF6952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0" name="Text Box 9">
          <a:extLst>
            <a:ext uri="{FF2B5EF4-FFF2-40B4-BE49-F238E27FC236}">
              <a16:creationId xmlns:a16="http://schemas.microsoft.com/office/drawing/2014/main" id="{7AAE842D-7724-4C8D-BE6A-C7A49D7B5F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1" name="Text Box 10">
          <a:extLst>
            <a:ext uri="{FF2B5EF4-FFF2-40B4-BE49-F238E27FC236}">
              <a16:creationId xmlns:a16="http://schemas.microsoft.com/office/drawing/2014/main" id="{F08E8A05-E234-4CC1-A97F-92D571C114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2" name="Text Box 11">
          <a:extLst>
            <a:ext uri="{FF2B5EF4-FFF2-40B4-BE49-F238E27FC236}">
              <a16:creationId xmlns:a16="http://schemas.microsoft.com/office/drawing/2014/main" id="{67D9C540-2E1F-46F1-9EDF-9BCE508CC9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3" name="Text Box 12">
          <a:extLst>
            <a:ext uri="{FF2B5EF4-FFF2-40B4-BE49-F238E27FC236}">
              <a16:creationId xmlns:a16="http://schemas.microsoft.com/office/drawing/2014/main" id="{43F71328-01DD-4B7C-9DFA-2501C0B666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4" name="Text Box 13">
          <a:extLst>
            <a:ext uri="{FF2B5EF4-FFF2-40B4-BE49-F238E27FC236}">
              <a16:creationId xmlns:a16="http://schemas.microsoft.com/office/drawing/2014/main" id="{DE310470-6228-47CC-93FF-B50A242BCC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5" name="Text Box 14">
          <a:extLst>
            <a:ext uri="{FF2B5EF4-FFF2-40B4-BE49-F238E27FC236}">
              <a16:creationId xmlns:a16="http://schemas.microsoft.com/office/drawing/2014/main" id="{671D05A0-1943-45A4-982E-A9C07A536B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6" name="Text Box 15">
          <a:extLst>
            <a:ext uri="{FF2B5EF4-FFF2-40B4-BE49-F238E27FC236}">
              <a16:creationId xmlns:a16="http://schemas.microsoft.com/office/drawing/2014/main" id="{8C09743D-2A44-4BB3-872B-BF990C1761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7" name="Text Box 16">
          <a:extLst>
            <a:ext uri="{FF2B5EF4-FFF2-40B4-BE49-F238E27FC236}">
              <a16:creationId xmlns:a16="http://schemas.microsoft.com/office/drawing/2014/main" id="{948C726A-358F-424C-968F-83D686B1E3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8" name="Text Box 18">
          <a:extLst>
            <a:ext uri="{FF2B5EF4-FFF2-40B4-BE49-F238E27FC236}">
              <a16:creationId xmlns:a16="http://schemas.microsoft.com/office/drawing/2014/main" id="{8B071BDC-13E3-42AE-BB7F-4804E8BF43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9" name="Text Box 19">
          <a:extLst>
            <a:ext uri="{FF2B5EF4-FFF2-40B4-BE49-F238E27FC236}">
              <a16:creationId xmlns:a16="http://schemas.microsoft.com/office/drawing/2014/main" id="{C73BA220-DEA2-4C2D-93C9-872183EA9E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0" name="Text Box 20">
          <a:extLst>
            <a:ext uri="{FF2B5EF4-FFF2-40B4-BE49-F238E27FC236}">
              <a16:creationId xmlns:a16="http://schemas.microsoft.com/office/drawing/2014/main" id="{3258AC6F-83F3-4527-B2AF-15645685BD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1" name="Text Box 21">
          <a:extLst>
            <a:ext uri="{FF2B5EF4-FFF2-40B4-BE49-F238E27FC236}">
              <a16:creationId xmlns:a16="http://schemas.microsoft.com/office/drawing/2014/main" id="{97C61CEB-DA3B-462B-9D08-EDEC3585D3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2" name="Text Box 22">
          <a:extLst>
            <a:ext uri="{FF2B5EF4-FFF2-40B4-BE49-F238E27FC236}">
              <a16:creationId xmlns:a16="http://schemas.microsoft.com/office/drawing/2014/main" id="{4F7B631B-6D51-4D8D-99F3-9D2753B045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3" name="Text Box 23">
          <a:extLst>
            <a:ext uri="{FF2B5EF4-FFF2-40B4-BE49-F238E27FC236}">
              <a16:creationId xmlns:a16="http://schemas.microsoft.com/office/drawing/2014/main" id="{18AF04CA-1D88-4B3D-83CA-B6A7289C47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4" name="Text Box 24">
          <a:extLst>
            <a:ext uri="{FF2B5EF4-FFF2-40B4-BE49-F238E27FC236}">
              <a16:creationId xmlns:a16="http://schemas.microsoft.com/office/drawing/2014/main" id="{B39DC7AC-CD09-4E97-899D-EA22123BAA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5" name="Text Box 25">
          <a:extLst>
            <a:ext uri="{FF2B5EF4-FFF2-40B4-BE49-F238E27FC236}">
              <a16:creationId xmlns:a16="http://schemas.microsoft.com/office/drawing/2014/main" id="{6BF2C371-18C2-43E3-BD29-5C36DB25B3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6" name="Text Box 26">
          <a:extLst>
            <a:ext uri="{FF2B5EF4-FFF2-40B4-BE49-F238E27FC236}">
              <a16:creationId xmlns:a16="http://schemas.microsoft.com/office/drawing/2014/main" id="{DE5BCD6D-AD34-4FAF-95CC-A00159E0D2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7" name="Text Box 27">
          <a:extLst>
            <a:ext uri="{FF2B5EF4-FFF2-40B4-BE49-F238E27FC236}">
              <a16:creationId xmlns:a16="http://schemas.microsoft.com/office/drawing/2014/main" id="{6F8EECF9-3543-4FDC-AF92-2DB9F7F5E2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8" name="Text Box 28">
          <a:extLst>
            <a:ext uri="{FF2B5EF4-FFF2-40B4-BE49-F238E27FC236}">
              <a16:creationId xmlns:a16="http://schemas.microsoft.com/office/drawing/2014/main" id="{186D63AC-CE89-449B-A172-4D78473565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9" name="Text Box 29">
          <a:extLst>
            <a:ext uri="{FF2B5EF4-FFF2-40B4-BE49-F238E27FC236}">
              <a16:creationId xmlns:a16="http://schemas.microsoft.com/office/drawing/2014/main" id="{4F9F98C9-A6B1-43BD-9B42-0B7031ED23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0" name="Text Box 30">
          <a:extLst>
            <a:ext uri="{FF2B5EF4-FFF2-40B4-BE49-F238E27FC236}">
              <a16:creationId xmlns:a16="http://schemas.microsoft.com/office/drawing/2014/main" id="{41FDF07F-79AD-48D7-8471-DDEB1927FC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1" name="Text Box 31">
          <a:extLst>
            <a:ext uri="{FF2B5EF4-FFF2-40B4-BE49-F238E27FC236}">
              <a16:creationId xmlns:a16="http://schemas.microsoft.com/office/drawing/2014/main" id="{2E08359F-54F8-4442-A156-47CB6264E1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2" name="Text Box 32">
          <a:extLst>
            <a:ext uri="{FF2B5EF4-FFF2-40B4-BE49-F238E27FC236}">
              <a16:creationId xmlns:a16="http://schemas.microsoft.com/office/drawing/2014/main" id="{6C23B734-9ECA-48F8-AD96-0F7674BC55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3" name="Text Box 33">
          <a:extLst>
            <a:ext uri="{FF2B5EF4-FFF2-40B4-BE49-F238E27FC236}">
              <a16:creationId xmlns:a16="http://schemas.microsoft.com/office/drawing/2014/main" id="{B55C9B9C-885F-43F4-A2D8-1365ED3584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4" name="Text Box 34">
          <a:extLst>
            <a:ext uri="{FF2B5EF4-FFF2-40B4-BE49-F238E27FC236}">
              <a16:creationId xmlns:a16="http://schemas.microsoft.com/office/drawing/2014/main" id="{21DC5D1B-6666-4F54-905F-6C4E0EED3E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5" name="Text Box 35">
          <a:extLst>
            <a:ext uri="{FF2B5EF4-FFF2-40B4-BE49-F238E27FC236}">
              <a16:creationId xmlns:a16="http://schemas.microsoft.com/office/drawing/2014/main" id="{88395CAC-82BE-4440-8FA9-011372AE9C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6" name="Text Box 36">
          <a:extLst>
            <a:ext uri="{FF2B5EF4-FFF2-40B4-BE49-F238E27FC236}">
              <a16:creationId xmlns:a16="http://schemas.microsoft.com/office/drawing/2014/main" id="{0A5645CE-8A1E-42CD-952F-ABFFC39AEE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7" name="Text Box 37">
          <a:extLst>
            <a:ext uri="{FF2B5EF4-FFF2-40B4-BE49-F238E27FC236}">
              <a16:creationId xmlns:a16="http://schemas.microsoft.com/office/drawing/2014/main" id="{58F71B29-93C5-41B7-BEEF-DB441F65A6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8" name="Text Box 38">
          <a:extLst>
            <a:ext uri="{FF2B5EF4-FFF2-40B4-BE49-F238E27FC236}">
              <a16:creationId xmlns:a16="http://schemas.microsoft.com/office/drawing/2014/main" id="{3A411CB9-4926-4C40-AE6A-CA69502803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9" name="Text Box 39">
          <a:extLst>
            <a:ext uri="{FF2B5EF4-FFF2-40B4-BE49-F238E27FC236}">
              <a16:creationId xmlns:a16="http://schemas.microsoft.com/office/drawing/2014/main" id="{789C63D7-5972-4973-8F27-E6F98EFCA9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0" name="Text Box 40">
          <a:extLst>
            <a:ext uri="{FF2B5EF4-FFF2-40B4-BE49-F238E27FC236}">
              <a16:creationId xmlns:a16="http://schemas.microsoft.com/office/drawing/2014/main" id="{8636AB44-35A6-470D-ABE7-E40D38182B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1" name="Text Box 41">
          <a:extLst>
            <a:ext uri="{FF2B5EF4-FFF2-40B4-BE49-F238E27FC236}">
              <a16:creationId xmlns:a16="http://schemas.microsoft.com/office/drawing/2014/main" id="{418018A5-AEBD-4BC0-AC72-6CAA064B1F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2" name="Text Box 42">
          <a:extLst>
            <a:ext uri="{FF2B5EF4-FFF2-40B4-BE49-F238E27FC236}">
              <a16:creationId xmlns:a16="http://schemas.microsoft.com/office/drawing/2014/main" id="{5EEBDFC2-4299-4AB8-ADFF-0399CD9C3D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3" name="Text Box 43">
          <a:extLst>
            <a:ext uri="{FF2B5EF4-FFF2-40B4-BE49-F238E27FC236}">
              <a16:creationId xmlns:a16="http://schemas.microsoft.com/office/drawing/2014/main" id="{8C9A320D-7F99-48A5-B46E-5C0F40EF7F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4" name="Text Box 44">
          <a:extLst>
            <a:ext uri="{FF2B5EF4-FFF2-40B4-BE49-F238E27FC236}">
              <a16:creationId xmlns:a16="http://schemas.microsoft.com/office/drawing/2014/main" id="{17D4C95F-9289-44BB-A460-111BB3FCB0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5" name="Text Box 45">
          <a:extLst>
            <a:ext uri="{FF2B5EF4-FFF2-40B4-BE49-F238E27FC236}">
              <a16:creationId xmlns:a16="http://schemas.microsoft.com/office/drawing/2014/main" id="{398667DA-FE6F-41E1-868C-B8682D8BB3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6" name="Text Box 46">
          <a:extLst>
            <a:ext uri="{FF2B5EF4-FFF2-40B4-BE49-F238E27FC236}">
              <a16:creationId xmlns:a16="http://schemas.microsoft.com/office/drawing/2014/main" id="{F0E88AE4-2699-463F-990C-F7A4C9DE38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7" name="Text Box 47">
          <a:extLst>
            <a:ext uri="{FF2B5EF4-FFF2-40B4-BE49-F238E27FC236}">
              <a16:creationId xmlns:a16="http://schemas.microsoft.com/office/drawing/2014/main" id="{5D2EDED7-0364-48A6-B8BE-9B80708BA7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8" name="Text Box 48">
          <a:extLst>
            <a:ext uri="{FF2B5EF4-FFF2-40B4-BE49-F238E27FC236}">
              <a16:creationId xmlns:a16="http://schemas.microsoft.com/office/drawing/2014/main" id="{AE5C767F-27DD-46A3-B27C-9CE1880EC6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9" name="Text Box 49">
          <a:extLst>
            <a:ext uri="{FF2B5EF4-FFF2-40B4-BE49-F238E27FC236}">
              <a16:creationId xmlns:a16="http://schemas.microsoft.com/office/drawing/2014/main" id="{CDCD4A60-AECC-41E5-BF8C-F4C8D989D4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0" name="Text Box 50">
          <a:extLst>
            <a:ext uri="{FF2B5EF4-FFF2-40B4-BE49-F238E27FC236}">
              <a16:creationId xmlns:a16="http://schemas.microsoft.com/office/drawing/2014/main" id="{A7C6C83E-6199-4479-8FB0-BCCAEC101E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1" name="Text Box 51">
          <a:extLst>
            <a:ext uri="{FF2B5EF4-FFF2-40B4-BE49-F238E27FC236}">
              <a16:creationId xmlns:a16="http://schemas.microsoft.com/office/drawing/2014/main" id="{83576F4F-3A4B-40C1-9811-3459D42421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2" name="Text Box 52">
          <a:extLst>
            <a:ext uri="{FF2B5EF4-FFF2-40B4-BE49-F238E27FC236}">
              <a16:creationId xmlns:a16="http://schemas.microsoft.com/office/drawing/2014/main" id="{0068247B-148D-49EB-BF83-4F32CA7921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3" name="Text Box 53">
          <a:extLst>
            <a:ext uri="{FF2B5EF4-FFF2-40B4-BE49-F238E27FC236}">
              <a16:creationId xmlns:a16="http://schemas.microsoft.com/office/drawing/2014/main" id="{05635C64-F743-466D-895A-13145E6D7A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4" name="Text Box 54">
          <a:extLst>
            <a:ext uri="{FF2B5EF4-FFF2-40B4-BE49-F238E27FC236}">
              <a16:creationId xmlns:a16="http://schemas.microsoft.com/office/drawing/2014/main" id="{CD91060C-1040-4642-B957-A8C41D7648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5" name="Text Box 55">
          <a:extLst>
            <a:ext uri="{FF2B5EF4-FFF2-40B4-BE49-F238E27FC236}">
              <a16:creationId xmlns:a16="http://schemas.microsoft.com/office/drawing/2014/main" id="{13FD9D9E-346D-4518-A049-9F8A71444A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6" name="Text Box 56">
          <a:extLst>
            <a:ext uri="{FF2B5EF4-FFF2-40B4-BE49-F238E27FC236}">
              <a16:creationId xmlns:a16="http://schemas.microsoft.com/office/drawing/2014/main" id="{9D43AACC-DE00-41BC-AD06-95CADFBDFE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7" name="Text Box 57">
          <a:extLst>
            <a:ext uri="{FF2B5EF4-FFF2-40B4-BE49-F238E27FC236}">
              <a16:creationId xmlns:a16="http://schemas.microsoft.com/office/drawing/2014/main" id="{A6EC310A-5444-4D5F-9943-6B6D9B2BE7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8" name="Text Box 58">
          <a:extLst>
            <a:ext uri="{FF2B5EF4-FFF2-40B4-BE49-F238E27FC236}">
              <a16:creationId xmlns:a16="http://schemas.microsoft.com/office/drawing/2014/main" id="{F358A1FB-7E18-4C58-993D-64840AA00B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9" name="Text Box 59">
          <a:extLst>
            <a:ext uri="{FF2B5EF4-FFF2-40B4-BE49-F238E27FC236}">
              <a16:creationId xmlns:a16="http://schemas.microsoft.com/office/drawing/2014/main" id="{32A5050C-C1B6-4A33-9841-6C47C770D8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0" name="Text Box 60">
          <a:extLst>
            <a:ext uri="{FF2B5EF4-FFF2-40B4-BE49-F238E27FC236}">
              <a16:creationId xmlns:a16="http://schemas.microsoft.com/office/drawing/2014/main" id="{FE12502E-DE08-42D9-ABB3-C7C5E4C5F3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1" name="Text Box 61">
          <a:extLst>
            <a:ext uri="{FF2B5EF4-FFF2-40B4-BE49-F238E27FC236}">
              <a16:creationId xmlns:a16="http://schemas.microsoft.com/office/drawing/2014/main" id="{40587E18-DE50-4BF8-AD3C-C48E1208A5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2" name="Text Box 62">
          <a:extLst>
            <a:ext uri="{FF2B5EF4-FFF2-40B4-BE49-F238E27FC236}">
              <a16:creationId xmlns:a16="http://schemas.microsoft.com/office/drawing/2014/main" id="{57E73A44-298A-4BF7-BD9D-BC3E1288A8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3" name="Text Box 63">
          <a:extLst>
            <a:ext uri="{FF2B5EF4-FFF2-40B4-BE49-F238E27FC236}">
              <a16:creationId xmlns:a16="http://schemas.microsoft.com/office/drawing/2014/main" id="{0AC9BCE3-B413-4B5B-9B75-C6307DE6DC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4" name="Text Box 64">
          <a:extLst>
            <a:ext uri="{FF2B5EF4-FFF2-40B4-BE49-F238E27FC236}">
              <a16:creationId xmlns:a16="http://schemas.microsoft.com/office/drawing/2014/main" id="{5CDF3CFD-7EFE-431E-8F3F-D11F0380AA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5" name="Text Box 65">
          <a:extLst>
            <a:ext uri="{FF2B5EF4-FFF2-40B4-BE49-F238E27FC236}">
              <a16:creationId xmlns:a16="http://schemas.microsoft.com/office/drawing/2014/main" id="{6ADB3DC5-0137-4AD8-9FEE-549D42A724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6" name="Text Box 66">
          <a:extLst>
            <a:ext uri="{FF2B5EF4-FFF2-40B4-BE49-F238E27FC236}">
              <a16:creationId xmlns:a16="http://schemas.microsoft.com/office/drawing/2014/main" id="{8E1B11DF-3271-4405-A924-9D013D3036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7" name="Text Box 67">
          <a:extLst>
            <a:ext uri="{FF2B5EF4-FFF2-40B4-BE49-F238E27FC236}">
              <a16:creationId xmlns:a16="http://schemas.microsoft.com/office/drawing/2014/main" id="{33C6D520-27D3-4DC2-AD12-2A6697D7DA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8" name="Text Box 68">
          <a:extLst>
            <a:ext uri="{FF2B5EF4-FFF2-40B4-BE49-F238E27FC236}">
              <a16:creationId xmlns:a16="http://schemas.microsoft.com/office/drawing/2014/main" id="{C8AFE1C3-1D3C-4144-8EBB-C83E044C5F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9" name="Text Box 69">
          <a:extLst>
            <a:ext uri="{FF2B5EF4-FFF2-40B4-BE49-F238E27FC236}">
              <a16:creationId xmlns:a16="http://schemas.microsoft.com/office/drawing/2014/main" id="{57902439-68CD-4E25-948B-A039B3AC60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0" name="Text Box 70">
          <a:extLst>
            <a:ext uri="{FF2B5EF4-FFF2-40B4-BE49-F238E27FC236}">
              <a16:creationId xmlns:a16="http://schemas.microsoft.com/office/drawing/2014/main" id="{70C50850-0743-4B79-AEA8-3FAE4F7982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1" name="Text Box 71">
          <a:extLst>
            <a:ext uri="{FF2B5EF4-FFF2-40B4-BE49-F238E27FC236}">
              <a16:creationId xmlns:a16="http://schemas.microsoft.com/office/drawing/2014/main" id="{6D7DF7F8-0645-46CA-A062-6C8A014A58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2" name="Text Box 72">
          <a:extLst>
            <a:ext uri="{FF2B5EF4-FFF2-40B4-BE49-F238E27FC236}">
              <a16:creationId xmlns:a16="http://schemas.microsoft.com/office/drawing/2014/main" id="{1A586AAB-D18A-493D-8000-74D9BDF5EA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3" name="Text Box 73">
          <a:extLst>
            <a:ext uri="{FF2B5EF4-FFF2-40B4-BE49-F238E27FC236}">
              <a16:creationId xmlns:a16="http://schemas.microsoft.com/office/drawing/2014/main" id="{804AD517-B2BF-4E8B-944E-DCF1439F6C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4" name="Text Box 74">
          <a:extLst>
            <a:ext uri="{FF2B5EF4-FFF2-40B4-BE49-F238E27FC236}">
              <a16:creationId xmlns:a16="http://schemas.microsoft.com/office/drawing/2014/main" id="{16AA96E9-4C9A-4479-865C-0E60EE5E04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5" name="Text Box 75">
          <a:extLst>
            <a:ext uri="{FF2B5EF4-FFF2-40B4-BE49-F238E27FC236}">
              <a16:creationId xmlns:a16="http://schemas.microsoft.com/office/drawing/2014/main" id="{92D584C6-EC83-4303-BAEA-A66EF2CAF6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6" name="Text Box 76">
          <a:extLst>
            <a:ext uri="{FF2B5EF4-FFF2-40B4-BE49-F238E27FC236}">
              <a16:creationId xmlns:a16="http://schemas.microsoft.com/office/drawing/2014/main" id="{B14DCE1E-8BA9-4463-BE07-58D367FD69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7" name="Text Box 77">
          <a:extLst>
            <a:ext uri="{FF2B5EF4-FFF2-40B4-BE49-F238E27FC236}">
              <a16:creationId xmlns:a16="http://schemas.microsoft.com/office/drawing/2014/main" id="{4631666C-44BB-4FE0-B46B-C795ADC879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8" name="Text Box 78">
          <a:extLst>
            <a:ext uri="{FF2B5EF4-FFF2-40B4-BE49-F238E27FC236}">
              <a16:creationId xmlns:a16="http://schemas.microsoft.com/office/drawing/2014/main" id="{E2AC401A-0585-4FBC-9AF3-9E9FD99F02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9" name="Text Box 79">
          <a:extLst>
            <a:ext uri="{FF2B5EF4-FFF2-40B4-BE49-F238E27FC236}">
              <a16:creationId xmlns:a16="http://schemas.microsoft.com/office/drawing/2014/main" id="{9950F003-A4EE-40AE-AE3C-9DA6310865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0" name="Text Box 80">
          <a:extLst>
            <a:ext uri="{FF2B5EF4-FFF2-40B4-BE49-F238E27FC236}">
              <a16:creationId xmlns:a16="http://schemas.microsoft.com/office/drawing/2014/main" id="{FF762BE9-F263-49C4-94BB-8C53591CEF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1" name="Text Box 81">
          <a:extLst>
            <a:ext uri="{FF2B5EF4-FFF2-40B4-BE49-F238E27FC236}">
              <a16:creationId xmlns:a16="http://schemas.microsoft.com/office/drawing/2014/main" id="{AC9FC66A-FB4B-424D-A83A-A3E6E62606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2" name="Text Box 82">
          <a:extLst>
            <a:ext uri="{FF2B5EF4-FFF2-40B4-BE49-F238E27FC236}">
              <a16:creationId xmlns:a16="http://schemas.microsoft.com/office/drawing/2014/main" id="{F56C03AA-C7CC-40D9-A44A-D534BB7244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3" name="Text Box 83">
          <a:extLst>
            <a:ext uri="{FF2B5EF4-FFF2-40B4-BE49-F238E27FC236}">
              <a16:creationId xmlns:a16="http://schemas.microsoft.com/office/drawing/2014/main" id="{156E0AED-A278-4514-BA71-148CB16903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4" name="Text Box 84">
          <a:extLst>
            <a:ext uri="{FF2B5EF4-FFF2-40B4-BE49-F238E27FC236}">
              <a16:creationId xmlns:a16="http://schemas.microsoft.com/office/drawing/2014/main" id="{39FCD8C8-B304-42BD-B91D-D76328A798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5" name="Text Box 85">
          <a:extLst>
            <a:ext uri="{FF2B5EF4-FFF2-40B4-BE49-F238E27FC236}">
              <a16:creationId xmlns:a16="http://schemas.microsoft.com/office/drawing/2014/main" id="{33817816-93D1-4383-89BD-99399FD839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6" name="Text Box 86">
          <a:extLst>
            <a:ext uri="{FF2B5EF4-FFF2-40B4-BE49-F238E27FC236}">
              <a16:creationId xmlns:a16="http://schemas.microsoft.com/office/drawing/2014/main" id="{A7DAD30D-4506-4491-8862-E0A61FC24A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7" name="Text Box 87">
          <a:extLst>
            <a:ext uri="{FF2B5EF4-FFF2-40B4-BE49-F238E27FC236}">
              <a16:creationId xmlns:a16="http://schemas.microsoft.com/office/drawing/2014/main" id="{CB649610-4000-4429-874C-56E1E63482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8" name="Text Box 88">
          <a:extLst>
            <a:ext uri="{FF2B5EF4-FFF2-40B4-BE49-F238E27FC236}">
              <a16:creationId xmlns:a16="http://schemas.microsoft.com/office/drawing/2014/main" id="{065132EE-E3E6-4235-A45E-83D7231D10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9" name="Text Box 89">
          <a:extLst>
            <a:ext uri="{FF2B5EF4-FFF2-40B4-BE49-F238E27FC236}">
              <a16:creationId xmlns:a16="http://schemas.microsoft.com/office/drawing/2014/main" id="{9948F8B8-F2CE-4F8C-B90E-ADE18D874B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0" name="Text Box 90">
          <a:extLst>
            <a:ext uri="{FF2B5EF4-FFF2-40B4-BE49-F238E27FC236}">
              <a16:creationId xmlns:a16="http://schemas.microsoft.com/office/drawing/2014/main" id="{43535961-C834-499F-B492-A0C409CA57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1" name="Text Box 91">
          <a:extLst>
            <a:ext uri="{FF2B5EF4-FFF2-40B4-BE49-F238E27FC236}">
              <a16:creationId xmlns:a16="http://schemas.microsoft.com/office/drawing/2014/main" id="{E9E35585-8138-4DC1-8071-043AF9805D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2" name="Text Box 92">
          <a:extLst>
            <a:ext uri="{FF2B5EF4-FFF2-40B4-BE49-F238E27FC236}">
              <a16:creationId xmlns:a16="http://schemas.microsoft.com/office/drawing/2014/main" id="{503F774C-E471-4EEE-8F8F-052A3B787A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3" name="Text Box 93">
          <a:extLst>
            <a:ext uri="{FF2B5EF4-FFF2-40B4-BE49-F238E27FC236}">
              <a16:creationId xmlns:a16="http://schemas.microsoft.com/office/drawing/2014/main" id="{1738AAEB-912F-45FF-8AA4-F7D7F73DBB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4" name="Text Box 94">
          <a:extLst>
            <a:ext uri="{FF2B5EF4-FFF2-40B4-BE49-F238E27FC236}">
              <a16:creationId xmlns:a16="http://schemas.microsoft.com/office/drawing/2014/main" id="{36AB930E-8A7C-409E-BF33-D0C4355E53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5" name="Text Box 95">
          <a:extLst>
            <a:ext uri="{FF2B5EF4-FFF2-40B4-BE49-F238E27FC236}">
              <a16:creationId xmlns:a16="http://schemas.microsoft.com/office/drawing/2014/main" id="{003E2A96-6240-42EA-99FC-B09AFCA960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6" name="Text Box 96">
          <a:extLst>
            <a:ext uri="{FF2B5EF4-FFF2-40B4-BE49-F238E27FC236}">
              <a16:creationId xmlns:a16="http://schemas.microsoft.com/office/drawing/2014/main" id="{968F440C-7CFE-44AF-9C1C-12E54604F0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7" name="Text Box 97">
          <a:extLst>
            <a:ext uri="{FF2B5EF4-FFF2-40B4-BE49-F238E27FC236}">
              <a16:creationId xmlns:a16="http://schemas.microsoft.com/office/drawing/2014/main" id="{4D99D72F-CFE4-4FC3-B593-33787AB187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8" name="Text Box 98">
          <a:extLst>
            <a:ext uri="{FF2B5EF4-FFF2-40B4-BE49-F238E27FC236}">
              <a16:creationId xmlns:a16="http://schemas.microsoft.com/office/drawing/2014/main" id="{25BFF373-9009-46C9-BBE1-24D82BA006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9" name="Text Box 99">
          <a:extLst>
            <a:ext uri="{FF2B5EF4-FFF2-40B4-BE49-F238E27FC236}">
              <a16:creationId xmlns:a16="http://schemas.microsoft.com/office/drawing/2014/main" id="{82BC7DD7-8B89-4041-A6F7-03733290F2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0" name="Text Box 100">
          <a:extLst>
            <a:ext uri="{FF2B5EF4-FFF2-40B4-BE49-F238E27FC236}">
              <a16:creationId xmlns:a16="http://schemas.microsoft.com/office/drawing/2014/main" id="{6F4B08CA-7F79-4FBC-ADA1-BE810E025D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1" name="Text Box 101">
          <a:extLst>
            <a:ext uri="{FF2B5EF4-FFF2-40B4-BE49-F238E27FC236}">
              <a16:creationId xmlns:a16="http://schemas.microsoft.com/office/drawing/2014/main" id="{586C48EE-D2A9-49AC-A3B8-9992CDD428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2" name="Text Box 102">
          <a:extLst>
            <a:ext uri="{FF2B5EF4-FFF2-40B4-BE49-F238E27FC236}">
              <a16:creationId xmlns:a16="http://schemas.microsoft.com/office/drawing/2014/main" id="{8013A268-B6AC-4AC7-880D-E80B0EB336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3" name="Text Box 103">
          <a:extLst>
            <a:ext uri="{FF2B5EF4-FFF2-40B4-BE49-F238E27FC236}">
              <a16:creationId xmlns:a16="http://schemas.microsoft.com/office/drawing/2014/main" id="{5DCAE6F6-19ED-43EE-9DE4-771CE13525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4" name="Text Box 104">
          <a:extLst>
            <a:ext uri="{FF2B5EF4-FFF2-40B4-BE49-F238E27FC236}">
              <a16:creationId xmlns:a16="http://schemas.microsoft.com/office/drawing/2014/main" id="{EC32B29B-F80F-4824-B011-83B165F329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5" name="Text Box 105">
          <a:extLst>
            <a:ext uri="{FF2B5EF4-FFF2-40B4-BE49-F238E27FC236}">
              <a16:creationId xmlns:a16="http://schemas.microsoft.com/office/drawing/2014/main" id="{C5B4EB7F-F3C2-4BDD-82CD-170DEC33B8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6" name="Text Box 106">
          <a:extLst>
            <a:ext uri="{FF2B5EF4-FFF2-40B4-BE49-F238E27FC236}">
              <a16:creationId xmlns:a16="http://schemas.microsoft.com/office/drawing/2014/main" id="{FDC5CA9F-2FA8-4C98-843B-4268268667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7" name="Text Box 107">
          <a:extLst>
            <a:ext uri="{FF2B5EF4-FFF2-40B4-BE49-F238E27FC236}">
              <a16:creationId xmlns:a16="http://schemas.microsoft.com/office/drawing/2014/main" id="{44C6C522-B073-47A8-AD79-0956AC0B2C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8" name="Text Box 108">
          <a:extLst>
            <a:ext uri="{FF2B5EF4-FFF2-40B4-BE49-F238E27FC236}">
              <a16:creationId xmlns:a16="http://schemas.microsoft.com/office/drawing/2014/main" id="{402A73C0-C794-4E0C-823E-9238A63294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9" name="Text Box 109">
          <a:extLst>
            <a:ext uri="{FF2B5EF4-FFF2-40B4-BE49-F238E27FC236}">
              <a16:creationId xmlns:a16="http://schemas.microsoft.com/office/drawing/2014/main" id="{1ED9588C-C535-4BAC-B196-A3C683682C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0" name="Text Box 110">
          <a:extLst>
            <a:ext uri="{FF2B5EF4-FFF2-40B4-BE49-F238E27FC236}">
              <a16:creationId xmlns:a16="http://schemas.microsoft.com/office/drawing/2014/main" id="{AC8AEA82-A4C2-4810-9E53-A94D63D336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1" name="Text Box 111">
          <a:extLst>
            <a:ext uri="{FF2B5EF4-FFF2-40B4-BE49-F238E27FC236}">
              <a16:creationId xmlns:a16="http://schemas.microsoft.com/office/drawing/2014/main" id="{4D28F13A-086F-4ED5-9EBD-DB8E228EA9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2" name="Text Box 112">
          <a:extLst>
            <a:ext uri="{FF2B5EF4-FFF2-40B4-BE49-F238E27FC236}">
              <a16:creationId xmlns:a16="http://schemas.microsoft.com/office/drawing/2014/main" id="{98246221-50EB-458D-83EE-DEED3A6F84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3" name="Text Box 113">
          <a:extLst>
            <a:ext uri="{FF2B5EF4-FFF2-40B4-BE49-F238E27FC236}">
              <a16:creationId xmlns:a16="http://schemas.microsoft.com/office/drawing/2014/main" id="{D6772720-CD13-4016-AF37-EE784EF9AE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4" name="Text Box 114">
          <a:extLst>
            <a:ext uri="{FF2B5EF4-FFF2-40B4-BE49-F238E27FC236}">
              <a16:creationId xmlns:a16="http://schemas.microsoft.com/office/drawing/2014/main" id="{4F65CAEA-5077-4B76-B370-7BC510022F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5" name="Text Box 115">
          <a:extLst>
            <a:ext uri="{FF2B5EF4-FFF2-40B4-BE49-F238E27FC236}">
              <a16:creationId xmlns:a16="http://schemas.microsoft.com/office/drawing/2014/main" id="{32A7A252-BD24-4FB5-B142-DB32B4925A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6" name="Text Box 116">
          <a:extLst>
            <a:ext uri="{FF2B5EF4-FFF2-40B4-BE49-F238E27FC236}">
              <a16:creationId xmlns:a16="http://schemas.microsoft.com/office/drawing/2014/main" id="{7C9FAA86-C034-41CF-AD17-62F4818406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7" name="Text Box 117">
          <a:extLst>
            <a:ext uri="{FF2B5EF4-FFF2-40B4-BE49-F238E27FC236}">
              <a16:creationId xmlns:a16="http://schemas.microsoft.com/office/drawing/2014/main" id="{CD74EE0D-7DE5-4CC9-B63B-95B7AFC737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8" name="Text Box 118">
          <a:extLst>
            <a:ext uri="{FF2B5EF4-FFF2-40B4-BE49-F238E27FC236}">
              <a16:creationId xmlns:a16="http://schemas.microsoft.com/office/drawing/2014/main" id="{FE064438-422E-4C85-9DDD-4A9DA9F687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9" name="Text Box 119">
          <a:extLst>
            <a:ext uri="{FF2B5EF4-FFF2-40B4-BE49-F238E27FC236}">
              <a16:creationId xmlns:a16="http://schemas.microsoft.com/office/drawing/2014/main" id="{04B68E44-B735-4B99-B9AE-7F68DE5720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0" name="Text Box 120">
          <a:extLst>
            <a:ext uri="{FF2B5EF4-FFF2-40B4-BE49-F238E27FC236}">
              <a16:creationId xmlns:a16="http://schemas.microsoft.com/office/drawing/2014/main" id="{6C6A6681-ADEC-4CD3-B389-3198C19BE5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1" name="Text Box 121">
          <a:extLst>
            <a:ext uri="{FF2B5EF4-FFF2-40B4-BE49-F238E27FC236}">
              <a16:creationId xmlns:a16="http://schemas.microsoft.com/office/drawing/2014/main" id="{F1ED73D9-1EB9-472B-8669-6922B2D82A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2" name="Text Box 122">
          <a:extLst>
            <a:ext uri="{FF2B5EF4-FFF2-40B4-BE49-F238E27FC236}">
              <a16:creationId xmlns:a16="http://schemas.microsoft.com/office/drawing/2014/main" id="{3B686B3D-E7A1-41C5-B68C-547E85BE56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3" name="Text Box 123">
          <a:extLst>
            <a:ext uri="{FF2B5EF4-FFF2-40B4-BE49-F238E27FC236}">
              <a16:creationId xmlns:a16="http://schemas.microsoft.com/office/drawing/2014/main" id="{64916E3E-36BA-4132-9FD9-443F181B36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4" name="Text Box 124">
          <a:extLst>
            <a:ext uri="{FF2B5EF4-FFF2-40B4-BE49-F238E27FC236}">
              <a16:creationId xmlns:a16="http://schemas.microsoft.com/office/drawing/2014/main" id="{3B4367DA-4402-4015-8FE7-1B15A1B7D1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5" name="Text Box 125">
          <a:extLst>
            <a:ext uri="{FF2B5EF4-FFF2-40B4-BE49-F238E27FC236}">
              <a16:creationId xmlns:a16="http://schemas.microsoft.com/office/drawing/2014/main" id="{1EE55F0B-9969-47B4-9E6D-C33EE8E4FA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6" name="Text Box 126">
          <a:extLst>
            <a:ext uri="{FF2B5EF4-FFF2-40B4-BE49-F238E27FC236}">
              <a16:creationId xmlns:a16="http://schemas.microsoft.com/office/drawing/2014/main" id="{1CBE2E8F-F23D-4AE0-8165-3B8B3388C6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7" name="Text Box 127">
          <a:extLst>
            <a:ext uri="{FF2B5EF4-FFF2-40B4-BE49-F238E27FC236}">
              <a16:creationId xmlns:a16="http://schemas.microsoft.com/office/drawing/2014/main" id="{8F154AD8-FFCC-4CE9-B0F8-6E00A00038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8" name="Text Box 128">
          <a:extLst>
            <a:ext uri="{FF2B5EF4-FFF2-40B4-BE49-F238E27FC236}">
              <a16:creationId xmlns:a16="http://schemas.microsoft.com/office/drawing/2014/main" id="{8047DF30-ECF8-49D6-A9AC-6DA8B2FD7E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9" name="Text Box 129">
          <a:extLst>
            <a:ext uri="{FF2B5EF4-FFF2-40B4-BE49-F238E27FC236}">
              <a16:creationId xmlns:a16="http://schemas.microsoft.com/office/drawing/2014/main" id="{D2E0B982-067B-42B1-A4DE-012AA002F0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0" name="Text Box 130">
          <a:extLst>
            <a:ext uri="{FF2B5EF4-FFF2-40B4-BE49-F238E27FC236}">
              <a16:creationId xmlns:a16="http://schemas.microsoft.com/office/drawing/2014/main" id="{D91B2E74-8FA0-4559-BDAA-965F897C83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1" name="Text Box 131">
          <a:extLst>
            <a:ext uri="{FF2B5EF4-FFF2-40B4-BE49-F238E27FC236}">
              <a16:creationId xmlns:a16="http://schemas.microsoft.com/office/drawing/2014/main" id="{1AFDC6DB-9283-44FA-896A-9BB45B23E2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2" name="Text Box 132">
          <a:extLst>
            <a:ext uri="{FF2B5EF4-FFF2-40B4-BE49-F238E27FC236}">
              <a16:creationId xmlns:a16="http://schemas.microsoft.com/office/drawing/2014/main" id="{37C65605-12B7-4697-8F06-B691254B46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3" name="Text Box 133">
          <a:extLst>
            <a:ext uri="{FF2B5EF4-FFF2-40B4-BE49-F238E27FC236}">
              <a16:creationId xmlns:a16="http://schemas.microsoft.com/office/drawing/2014/main" id="{3C67B5F2-7EA5-4D83-8948-997D38A65C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4" name="Text Box 134">
          <a:extLst>
            <a:ext uri="{FF2B5EF4-FFF2-40B4-BE49-F238E27FC236}">
              <a16:creationId xmlns:a16="http://schemas.microsoft.com/office/drawing/2014/main" id="{93F84829-03CD-44F1-BF5A-9DF3B70B1E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5" name="Text Box 135">
          <a:extLst>
            <a:ext uri="{FF2B5EF4-FFF2-40B4-BE49-F238E27FC236}">
              <a16:creationId xmlns:a16="http://schemas.microsoft.com/office/drawing/2014/main" id="{B9083D7A-CCBB-444B-B4B7-F947F47A47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6" name="Text Box 136">
          <a:extLst>
            <a:ext uri="{FF2B5EF4-FFF2-40B4-BE49-F238E27FC236}">
              <a16:creationId xmlns:a16="http://schemas.microsoft.com/office/drawing/2014/main" id="{F76284AB-F451-4B53-926E-9F2E10920F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7" name="Text Box 137">
          <a:extLst>
            <a:ext uri="{FF2B5EF4-FFF2-40B4-BE49-F238E27FC236}">
              <a16:creationId xmlns:a16="http://schemas.microsoft.com/office/drawing/2014/main" id="{7167C307-ABBB-43C2-A89B-0C9F33CD3E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8" name="Text Box 138">
          <a:extLst>
            <a:ext uri="{FF2B5EF4-FFF2-40B4-BE49-F238E27FC236}">
              <a16:creationId xmlns:a16="http://schemas.microsoft.com/office/drawing/2014/main" id="{CBA1AEC4-A4A1-41E5-91E1-224AA0EE31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9" name="Text Box 139">
          <a:extLst>
            <a:ext uri="{FF2B5EF4-FFF2-40B4-BE49-F238E27FC236}">
              <a16:creationId xmlns:a16="http://schemas.microsoft.com/office/drawing/2014/main" id="{6BB3A600-8D68-4ACF-A04E-2BA34AD82D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0" name="Text Box 140">
          <a:extLst>
            <a:ext uri="{FF2B5EF4-FFF2-40B4-BE49-F238E27FC236}">
              <a16:creationId xmlns:a16="http://schemas.microsoft.com/office/drawing/2014/main" id="{B3849CC1-96AE-4F91-B549-F6C2406880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1" name="Text Box 141">
          <a:extLst>
            <a:ext uri="{FF2B5EF4-FFF2-40B4-BE49-F238E27FC236}">
              <a16:creationId xmlns:a16="http://schemas.microsoft.com/office/drawing/2014/main" id="{0B9BC78F-9450-4D1A-B879-5B1CB073F3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2" name="Text Box 142">
          <a:extLst>
            <a:ext uri="{FF2B5EF4-FFF2-40B4-BE49-F238E27FC236}">
              <a16:creationId xmlns:a16="http://schemas.microsoft.com/office/drawing/2014/main" id="{ED32ED5A-8E76-4DD7-AA62-A1FEBE2D0B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3" name="Text Box 143">
          <a:extLst>
            <a:ext uri="{FF2B5EF4-FFF2-40B4-BE49-F238E27FC236}">
              <a16:creationId xmlns:a16="http://schemas.microsoft.com/office/drawing/2014/main" id="{E56185A6-275C-4CC1-A06C-0F16E19592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4" name="Text Box 144">
          <a:extLst>
            <a:ext uri="{FF2B5EF4-FFF2-40B4-BE49-F238E27FC236}">
              <a16:creationId xmlns:a16="http://schemas.microsoft.com/office/drawing/2014/main" id="{61025F63-7E99-4DF5-B273-B81D1D3835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5" name="Text Box 145">
          <a:extLst>
            <a:ext uri="{FF2B5EF4-FFF2-40B4-BE49-F238E27FC236}">
              <a16:creationId xmlns:a16="http://schemas.microsoft.com/office/drawing/2014/main" id="{BE85E91A-AE4A-408C-906B-49EBBB93D9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6" name="Text Box 146">
          <a:extLst>
            <a:ext uri="{FF2B5EF4-FFF2-40B4-BE49-F238E27FC236}">
              <a16:creationId xmlns:a16="http://schemas.microsoft.com/office/drawing/2014/main" id="{DF09F32A-9131-4C52-AD0A-3515290543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7" name="Text Box 147">
          <a:extLst>
            <a:ext uri="{FF2B5EF4-FFF2-40B4-BE49-F238E27FC236}">
              <a16:creationId xmlns:a16="http://schemas.microsoft.com/office/drawing/2014/main" id="{A727562C-61AC-4464-B95C-8232BD87AF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8" name="Text Box 148">
          <a:extLst>
            <a:ext uri="{FF2B5EF4-FFF2-40B4-BE49-F238E27FC236}">
              <a16:creationId xmlns:a16="http://schemas.microsoft.com/office/drawing/2014/main" id="{770EEAD6-3181-43D7-98AD-8D3981C7A6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9" name="Text Box 149">
          <a:extLst>
            <a:ext uri="{FF2B5EF4-FFF2-40B4-BE49-F238E27FC236}">
              <a16:creationId xmlns:a16="http://schemas.microsoft.com/office/drawing/2014/main" id="{3B131096-8C7E-475C-9A98-E3A5AD43EC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0" name="Text Box 150">
          <a:extLst>
            <a:ext uri="{FF2B5EF4-FFF2-40B4-BE49-F238E27FC236}">
              <a16:creationId xmlns:a16="http://schemas.microsoft.com/office/drawing/2014/main" id="{6EE2BB28-A138-4E16-921C-EC6768F5B4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1" name="Text Box 151">
          <a:extLst>
            <a:ext uri="{FF2B5EF4-FFF2-40B4-BE49-F238E27FC236}">
              <a16:creationId xmlns:a16="http://schemas.microsoft.com/office/drawing/2014/main" id="{EB2C628E-D6F1-4B08-96A7-0E8992F859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2" name="Text Box 152">
          <a:extLst>
            <a:ext uri="{FF2B5EF4-FFF2-40B4-BE49-F238E27FC236}">
              <a16:creationId xmlns:a16="http://schemas.microsoft.com/office/drawing/2014/main" id="{C694C0A2-732A-4F78-9786-ED2D8FA57C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3" name="Text Box 153">
          <a:extLst>
            <a:ext uri="{FF2B5EF4-FFF2-40B4-BE49-F238E27FC236}">
              <a16:creationId xmlns:a16="http://schemas.microsoft.com/office/drawing/2014/main" id="{BF9E0654-1530-4BE9-A42A-4FC15A5A1B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4" name="Text Box 154">
          <a:extLst>
            <a:ext uri="{FF2B5EF4-FFF2-40B4-BE49-F238E27FC236}">
              <a16:creationId xmlns:a16="http://schemas.microsoft.com/office/drawing/2014/main" id="{2C46E223-D316-4D06-82BF-52A0746F50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5" name="Text Box 155">
          <a:extLst>
            <a:ext uri="{FF2B5EF4-FFF2-40B4-BE49-F238E27FC236}">
              <a16:creationId xmlns:a16="http://schemas.microsoft.com/office/drawing/2014/main" id="{113CA025-5341-462A-A296-854A2B9A39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6" name="Text Box 156">
          <a:extLst>
            <a:ext uri="{FF2B5EF4-FFF2-40B4-BE49-F238E27FC236}">
              <a16:creationId xmlns:a16="http://schemas.microsoft.com/office/drawing/2014/main" id="{2867A308-8969-4D9C-A5D5-26BE503956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87" name="Text Box 1">
          <a:extLst>
            <a:ext uri="{FF2B5EF4-FFF2-40B4-BE49-F238E27FC236}">
              <a16:creationId xmlns:a16="http://schemas.microsoft.com/office/drawing/2014/main" id="{8CCA4BFC-AB3A-4802-BC05-0E3451E2C6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88" name="Text Box 2">
          <a:extLst>
            <a:ext uri="{FF2B5EF4-FFF2-40B4-BE49-F238E27FC236}">
              <a16:creationId xmlns:a16="http://schemas.microsoft.com/office/drawing/2014/main" id="{34F5CC3E-5139-49F0-8623-0E412B0D8B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89" name="Text Box 3">
          <a:extLst>
            <a:ext uri="{FF2B5EF4-FFF2-40B4-BE49-F238E27FC236}">
              <a16:creationId xmlns:a16="http://schemas.microsoft.com/office/drawing/2014/main" id="{699E1BF2-BBC0-43AF-BCB5-28CFE935D2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0" name="Text Box 4">
          <a:extLst>
            <a:ext uri="{FF2B5EF4-FFF2-40B4-BE49-F238E27FC236}">
              <a16:creationId xmlns:a16="http://schemas.microsoft.com/office/drawing/2014/main" id="{3655647B-9985-4E9E-845F-590D665E22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1" name="Text Box 5">
          <a:extLst>
            <a:ext uri="{FF2B5EF4-FFF2-40B4-BE49-F238E27FC236}">
              <a16:creationId xmlns:a16="http://schemas.microsoft.com/office/drawing/2014/main" id="{8761F332-BFCB-43EB-9889-D2A2A2E98B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2" name="Text Box 6">
          <a:extLst>
            <a:ext uri="{FF2B5EF4-FFF2-40B4-BE49-F238E27FC236}">
              <a16:creationId xmlns:a16="http://schemas.microsoft.com/office/drawing/2014/main" id="{EF2FC5B6-09E4-4827-BAFB-363743FA4D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3" name="Text Box 7">
          <a:extLst>
            <a:ext uri="{FF2B5EF4-FFF2-40B4-BE49-F238E27FC236}">
              <a16:creationId xmlns:a16="http://schemas.microsoft.com/office/drawing/2014/main" id="{A8A51E42-3A71-4244-BE78-F38AABC2C1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4" name="Text Box 8">
          <a:extLst>
            <a:ext uri="{FF2B5EF4-FFF2-40B4-BE49-F238E27FC236}">
              <a16:creationId xmlns:a16="http://schemas.microsoft.com/office/drawing/2014/main" id="{6BCCE56C-6434-475A-8E19-AFAA78598F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5" name="Text Box 9">
          <a:extLst>
            <a:ext uri="{FF2B5EF4-FFF2-40B4-BE49-F238E27FC236}">
              <a16:creationId xmlns:a16="http://schemas.microsoft.com/office/drawing/2014/main" id="{8C8490FD-87C0-4297-B68A-34F440BD34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6" name="Text Box 10">
          <a:extLst>
            <a:ext uri="{FF2B5EF4-FFF2-40B4-BE49-F238E27FC236}">
              <a16:creationId xmlns:a16="http://schemas.microsoft.com/office/drawing/2014/main" id="{F4742ACE-6EB4-4414-A21A-DCEDA01BE5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7" name="Text Box 11">
          <a:extLst>
            <a:ext uri="{FF2B5EF4-FFF2-40B4-BE49-F238E27FC236}">
              <a16:creationId xmlns:a16="http://schemas.microsoft.com/office/drawing/2014/main" id="{F3B63199-8018-4FC8-ABE8-E41419E82A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8" name="Text Box 12">
          <a:extLst>
            <a:ext uri="{FF2B5EF4-FFF2-40B4-BE49-F238E27FC236}">
              <a16:creationId xmlns:a16="http://schemas.microsoft.com/office/drawing/2014/main" id="{32B5EDBA-EE31-4B0C-93D7-070BD8F03A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9" name="Text Box 13">
          <a:extLst>
            <a:ext uri="{FF2B5EF4-FFF2-40B4-BE49-F238E27FC236}">
              <a16:creationId xmlns:a16="http://schemas.microsoft.com/office/drawing/2014/main" id="{42597C82-0BA2-4258-BE0D-9B0B269580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0" name="Text Box 14">
          <a:extLst>
            <a:ext uri="{FF2B5EF4-FFF2-40B4-BE49-F238E27FC236}">
              <a16:creationId xmlns:a16="http://schemas.microsoft.com/office/drawing/2014/main" id="{84DE9572-E67A-4365-888E-891CE2302A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1" name="Text Box 15">
          <a:extLst>
            <a:ext uri="{FF2B5EF4-FFF2-40B4-BE49-F238E27FC236}">
              <a16:creationId xmlns:a16="http://schemas.microsoft.com/office/drawing/2014/main" id="{C91DFE62-7BFA-4140-946E-2C49E8081E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2" name="Text Box 16">
          <a:extLst>
            <a:ext uri="{FF2B5EF4-FFF2-40B4-BE49-F238E27FC236}">
              <a16:creationId xmlns:a16="http://schemas.microsoft.com/office/drawing/2014/main" id="{2890939B-7D76-4E0F-912C-39EAF327AA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3" name="Text Box 18">
          <a:extLst>
            <a:ext uri="{FF2B5EF4-FFF2-40B4-BE49-F238E27FC236}">
              <a16:creationId xmlns:a16="http://schemas.microsoft.com/office/drawing/2014/main" id="{5899E941-E4BE-435C-B455-59AC9237D1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4" name="Text Box 19">
          <a:extLst>
            <a:ext uri="{FF2B5EF4-FFF2-40B4-BE49-F238E27FC236}">
              <a16:creationId xmlns:a16="http://schemas.microsoft.com/office/drawing/2014/main" id="{C43747A9-33A3-4F0E-85A7-655E35DF81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5" name="Text Box 20">
          <a:extLst>
            <a:ext uri="{FF2B5EF4-FFF2-40B4-BE49-F238E27FC236}">
              <a16:creationId xmlns:a16="http://schemas.microsoft.com/office/drawing/2014/main" id="{FF82BF7D-6765-4FE4-82B5-4A383F3944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6" name="Text Box 21">
          <a:extLst>
            <a:ext uri="{FF2B5EF4-FFF2-40B4-BE49-F238E27FC236}">
              <a16:creationId xmlns:a16="http://schemas.microsoft.com/office/drawing/2014/main" id="{02DEDC68-A034-4C24-88BA-BF54D3339C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7" name="Text Box 22">
          <a:extLst>
            <a:ext uri="{FF2B5EF4-FFF2-40B4-BE49-F238E27FC236}">
              <a16:creationId xmlns:a16="http://schemas.microsoft.com/office/drawing/2014/main" id="{865DED27-E7C3-4F94-8F47-EF09C0AFA7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8" name="Text Box 23">
          <a:extLst>
            <a:ext uri="{FF2B5EF4-FFF2-40B4-BE49-F238E27FC236}">
              <a16:creationId xmlns:a16="http://schemas.microsoft.com/office/drawing/2014/main" id="{0CC3EDAD-99FD-40A6-98EB-1D298A7A71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9" name="Text Box 24">
          <a:extLst>
            <a:ext uri="{FF2B5EF4-FFF2-40B4-BE49-F238E27FC236}">
              <a16:creationId xmlns:a16="http://schemas.microsoft.com/office/drawing/2014/main" id="{F11EB5B6-81CA-4517-8FA5-D18FB75124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0" name="Text Box 25">
          <a:extLst>
            <a:ext uri="{FF2B5EF4-FFF2-40B4-BE49-F238E27FC236}">
              <a16:creationId xmlns:a16="http://schemas.microsoft.com/office/drawing/2014/main" id="{A4E5BD41-4F3B-4619-9E7D-1A69764110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1" name="Text Box 26">
          <a:extLst>
            <a:ext uri="{FF2B5EF4-FFF2-40B4-BE49-F238E27FC236}">
              <a16:creationId xmlns:a16="http://schemas.microsoft.com/office/drawing/2014/main" id="{42C110CE-DAA1-4D9C-914D-83025033E0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2" name="Text Box 27">
          <a:extLst>
            <a:ext uri="{FF2B5EF4-FFF2-40B4-BE49-F238E27FC236}">
              <a16:creationId xmlns:a16="http://schemas.microsoft.com/office/drawing/2014/main" id="{A5CA6EFC-DC4A-43D9-A863-C13657656D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3" name="Text Box 28">
          <a:extLst>
            <a:ext uri="{FF2B5EF4-FFF2-40B4-BE49-F238E27FC236}">
              <a16:creationId xmlns:a16="http://schemas.microsoft.com/office/drawing/2014/main" id="{6DD1B10E-C655-428E-AC54-89B224D2F8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4" name="Text Box 29">
          <a:extLst>
            <a:ext uri="{FF2B5EF4-FFF2-40B4-BE49-F238E27FC236}">
              <a16:creationId xmlns:a16="http://schemas.microsoft.com/office/drawing/2014/main" id="{ADFB18F3-3156-4177-86D1-56A187CC47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5" name="Text Box 30">
          <a:extLst>
            <a:ext uri="{FF2B5EF4-FFF2-40B4-BE49-F238E27FC236}">
              <a16:creationId xmlns:a16="http://schemas.microsoft.com/office/drawing/2014/main" id="{02A72B62-2033-46B5-9205-4FCFE187CF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6" name="Text Box 31">
          <a:extLst>
            <a:ext uri="{FF2B5EF4-FFF2-40B4-BE49-F238E27FC236}">
              <a16:creationId xmlns:a16="http://schemas.microsoft.com/office/drawing/2014/main" id="{A80B0547-02D5-4F62-B724-F1456AFDF0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7" name="Text Box 32">
          <a:extLst>
            <a:ext uri="{FF2B5EF4-FFF2-40B4-BE49-F238E27FC236}">
              <a16:creationId xmlns:a16="http://schemas.microsoft.com/office/drawing/2014/main" id="{9B95C91F-B043-410E-AC64-62E71932C5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8" name="Text Box 33">
          <a:extLst>
            <a:ext uri="{FF2B5EF4-FFF2-40B4-BE49-F238E27FC236}">
              <a16:creationId xmlns:a16="http://schemas.microsoft.com/office/drawing/2014/main" id="{28F6FDAC-37D0-4DF1-BA04-E89D00FAF0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9" name="Text Box 34">
          <a:extLst>
            <a:ext uri="{FF2B5EF4-FFF2-40B4-BE49-F238E27FC236}">
              <a16:creationId xmlns:a16="http://schemas.microsoft.com/office/drawing/2014/main" id="{799844E1-F5D7-4CCB-8B87-05C7304792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0" name="Text Box 35">
          <a:extLst>
            <a:ext uri="{FF2B5EF4-FFF2-40B4-BE49-F238E27FC236}">
              <a16:creationId xmlns:a16="http://schemas.microsoft.com/office/drawing/2014/main" id="{79FE87F1-E82A-433C-B4CB-52C6BC0629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1" name="Text Box 36">
          <a:extLst>
            <a:ext uri="{FF2B5EF4-FFF2-40B4-BE49-F238E27FC236}">
              <a16:creationId xmlns:a16="http://schemas.microsoft.com/office/drawing/2014/main" id="{595B832B-FA78-463E-9A8C-FBA33B3C84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2" name="Text Box 37">
          <a:extLst>
            <a:ext uri="{FF2B5EF4-FFF2-40B4-BE49-F238E27FC236}">
              <a16:creationId xmlns:a16="http://schemas.microsoft.com/office/drawing/2014/main" id="{29DF7A64-91E8-4052-ABE0-B73DDCC24B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3" name="Text Box 38">
          <a:extLst>
            <a:ext uri="{FF2B5EF4-FFF2-40B4-BE49-F238E27FC236}">
              <a16:creationId xmlns:a16="http://schemas.microsoft.com/office/drawing/2014/main" id="{6E8CCC3B-EB9D-4011-9430-3A63BAD24E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4" name="Text Box 39">
          <a:extLst>
            <a:ext uri="{FF2B5EF4-FFF2-40B4-BE49-F238E27FC236}">
              <a16:creationId xmlns:a16="http://schemas.microsoft.com/office/drawing/2014/main" id="{6B20E162-1A0C-469F-BE29-D0373A620C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5" name="Text Box 40">
          <a:extLst>
            <a:ext uri="{FF2B5EF4-FFF2-40B4-BE49-F238E27FC236}">
              <a16:creationId xmlns:a16="http://schemas.microsoft.com/office/drawing/2014/main" id="{256D293A-85E4-4093-8F4D-57008777F7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6" name="Text Box 41">
          <a:extLst>
            <a:ext uri="{FF2B5EF4-FFF2-40B4-BE49-F238E27FC236}">
              <a16:creationId xmlns:a16="http://schemas.microsoft.com/office/drawing/2014/main" id="{8C09F0EA-9A34-4CD3-9562-563DC0A54D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7" name="Text Box 42">
          <a:extLst>
            <a:ext uri="{FF2B5EF4-FFF2-40B4-BE49-F238E27FC236}">
              <a16:creationId xmlns:a16="http://schemas.microsoft.com/office/drawing/2014/main" id="{3ED9A3FD-980B-433E-9A46-D512E7E35D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8" name="Text Box 43">
          <a:extLst>
            <a:ext uri="{FF2B5EF4-FFF2-40B4-BE49-F238E27FC236}">
              <a16:creationId xmlns:a16="http://schemas.microsoft.com/office/drawing/2014/main" id="{01848D49-235B-45E2-BB43-23669A27CE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9" name="Text Box 44">
          <a:extLst>
            <a:ext uri="{FF2B5EF4-FFF2-40B4-BE49-F238E27FC236}">
              <a16:creationId xmlns:a16="http://schemas.microsoft.com/office/drawing/2014/main" id="{B50B0A3F-DE1B-4A82-A068-61232E4794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0" name="Text Box 45">
          <a:extLst>
            <a:ext uri="{FF2B5EF4-FFF2-40B4-BE49-F238E27FC236}">
              <a16:creationId xmlns:a16="http://schemas.microsoft.com/office/drawing/2014/main" id="{D7D5B348-6FAF-4D53-A25B-3F6AA0165B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1" name="Text Box 46">
          <a:extLst>
            <a:ext uri="{FF2B5EF4-FFF2-40B4-BE49-F238E27FC236}">
              <a16:creationId xmlns:a16="http://schemas.microsoft.com/office/drawing/2014/main" id="{9D9E1065-5E00-4096-9C5E-CA8E44F110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2" name="Text Box 47">
          <a:extLst>
            <a:ext uri="{FF2B5EF4-FFF2-40B4-BE49-F238E27FC236}">
              <a16:creationId xmlns:a16="http://schemas.microsoft.com/office/drawing/2014/main" id="{961088FE-4FAC-495D-8FC3-937F662447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3" name="Text Box 48">
          <a:extLst>
            <a:ext uri="{FF2B5EF4-FFF2-40B4-BE49-F238E27FC236}">
              <a16:creationId xmlns:a16="http://schemas.microsoft.com/office/drawing/2014/main" id="{BDFA5EAA-1CC4-4EFB-A573-17C5922F5F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4" name="Text Box 49">
          <a:extLst>
            <a:ext uri="{FF2B5EF4-FFF2-40B4-BE49-F238E27FC236}">
              <a16:creationId xmlns:a16="http://schemas.microsoft.com/office/drawing/2014/main" id="{89987E61-2264-4D60-A8B0-7196692E47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5" name="Text Box 50">
          <a:extLst>
            <a:ext uri="{FF2B5EF4-FFF2-40B4-BE49-F238E27FC236}">
              <a16:creationId xmlns:a16="http://schemas.microsoft.com/office/drawing/2014/main" id="{F4AC54CC-EDBE-450E-8B91-76AE1DFF54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6" name="Text Box 51">
          <a:extLst>
            <a:ext uri="{FF2B5EF4-FFF2-40B4-BE49-F238E27FC236}">
              <a16:creationId xmlns:a16="http://schemas.microsoft.com/office/drawing/2014/main" id="{3B77F290-DDA4-4B1B-93E3-0BBCA0509C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7" name="Text Box 52">
          <a:extLst>
            <a:ext uri="{FF2B5EF4-FFF2-40B4-BE49-F238E27FC236}">
              <a16:creationId xmlns:a16="http://schemas.microsoft.com/office/drawing/2014/main" id="{6F513357-2DCB-42B8-B345-6D359144FB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8" name="Text Box 53">
          <a:extLst>
            <a:ext uri="{FF2B5EF4-FFF2-40B4-BE49-F238E27FC236}">
              <a16:creationId xmlns:a16="http://schemas.microsoft.com/office/drawing/2014/main" id="{2221CD6E-D197-4660-84B0-2FB66DA9AB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9" name="Text Box 54">
          <a:extLst>
            <a:ext uri="{FF2B5EF4-FFF2-40B4-BE49-F238E27FC236}">
              <a16:creationId xmlns:a16="http://schemas.microsoft.com/office/drawing/2014/main" id="{E1E5A063-CCE3-4B35-8A31-CD4B8B82F2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0" name="Text Box 55">
          <a:extLst>
            <a:ext uri="{FF2B5EF4-FFF2-40B4-BE49-F238E27FC236}">
              <a16:creationId xmlns:a16="http://schemas.microsoft.com/office/drawing/2014/main" id="{6E06E0BE-9F67-46FB-8DD5-FACAF6B2F7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1" name="Text Box 56">
          <a:extLst>
            <a:ext uri="{FF2B5EF4-FFF2-40B4-BE49-F238E27FC236}">
              <a16:creationId xmlns:a16="http://schemas.microsoft.com/office/drawing/2014/main" id="{E9A0EB96-A0E2-48AE-99FD-CF94D51FC6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2" name="Text Box 57">
          <a:extLst>
            <a:ext uri="{FF2B5EF4-FFF2-40B4-BE49-F238E27FC236}">
              <a16:creationId xmlns:a16="http://schemas.microsoft.com/office/drawing/2014/main" id="{3CFF8B27-4BCA-47B0-BC57-AFDB8976C6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3" name="Text Box 58">
          <a:extLst>
            <a:ext uri="{FF2B5EF4-FFF2-40B4-BE49-F238E27FC236}">
              <a16:creationId xmlns:a16="http://schemas.microsoft.com/office/drawing/2014/main" id="{C941AC4E-8E66-427E-96B3-C36B5B0FD4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4" name="Text Box 59">
          <a:extLst>
            <a:ext uri="{FF2B5EF4-FFF2-40B4-BE49-F238E27FC236}">
              <a16:creationId xmlns:a16="http://schemas.microsoft.com/office/drawing/2014/main" id="{F763BB8D-ECB3-4FDB-BD07-65B2DC881B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5" name="Text Box 60">
          <a:extLst>
            <a:ext uri="{FF2B5EF4-FFF2-40B4-BE49-F238E27FC236}">
              <a16:creationId xmlns:a16="http://schemas.microsoft.com/office/drawing/2014/main" id="{B06BF01A-1EA8-4173-81D5-1F3BF755D2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6" name="Text Box 61">
          <a:extLst>
            <a:ext uri="{FF2B5EF4-FFF2-40B4-BE49-F238E27FC236}">
              <a16:creationId xmlns:a16="http://schemas.microsoft.com/office/drawing/2014/main" id="{5D8CA6E9-3DB8-49B3-A518-4C869A6E00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7" name="Text Box 62">
          <a:extLst>
            <a:ext uri="{FF2B5EF4-FFF2-40B4-BE49-F238E27FC236}">
              <a16:creationId xmlns:a16="http://schemas.microsoft.com/office/drawing/2014/main" id="{ABF57534-1B5A-437B-83F1-D930FDD45F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8" name="Text Box 63">
          <a:extLst>
            <a:ext uri="{FF2B5EF4-FFF2-40B4-BE49-F238E27FC236}">
              <a16:creationId xmlns:a16="http://schemas.microsoft.com/office/drawing/2014/main" id="{7FF111D1-FDFC-496F-9CBA-D9BFE900BB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9" name="Text Box 64">
          <a:extLst>
            <a:ext uri="{FF2B5EF4-FFF2-40B4-BE49-F238E27FC236}">
              <a16:creationId xmlns:a16="http://schemas.microsoft.com/office/drawing/2014/main" id="{0DCFD079-4C88-495E-81F0-962098C214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0" name="Text Box 65">
          <a:extLst>
            <a:ext uri="{FF2B5EF4-FFF2-40B4-BE49-F238E27FC236}">
              <a16:creationId xmlns:a16="http://schemas.microsoft.com/office/drawing/2014/main" id="{E9CF7312-A6C0-4882-AB2C-99FFB89164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1" name="Text Box 66">
          <a:extLst>
            <a:ext uri="{FF2B5EF4-FFF2-40B4-BE49-F238E27FC236}">
              <a16:creationId xmlns:a16="http://schemas.microsoft.com/office/drawing/2014/main" id="{3BF9F85A-B86D-40C3-9064-C54E0F3998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2" name="Text Box 67">
          <a:extLst>
            <a:ext uri="{FF2B5EF4-FFF2-40B4-BE49-F238E27FC236}">
              <a16:creationId xmlns:a16="http://schemas.microsoft.com/office/drawing/2014/main" id="{5E0A3A62-914A-44AB-A8D6-D6D2296C4F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3" name="Text Box 68">
          <a:extLst>
            <a:ext uri="{FF2B5EF4-FFF2-40B4-BE49-F238E27FC236}">
              <a16:creationId xmlns:a16="http://schemas.microsoft.com/office/drawing/2014/main" id="{9C770066-C40A-4A52-942F-B1F02637A7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4" name="Text Box 69">
          <a:extLst>
            <a:ext uri="{FF2B5EF4-FFF2-40B4-BE49-F238E27FC236}">
              <a16:creationId xmlns:a16="http://schemas.microsoft.com/office/drawing/2014/main" id="{0650D88F-0F2F-4918-BFE9-D883F53608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5" name="Text Box 70">
          <a:extLst>
            <a:ext uri="{FF2B5EF4-FFF2-40B4-BE49-F238E27FC236}">
              <a16:creationId xmlns:a16="http://schemas.microsoft.com/office/drawing/2014/main" id="{079EC314-77CD-4B0A-807C-83E21DBC15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6" name="Text Box 71">
          <a:extLst>
            <a:ext uri="{FF2B5EF4-FFF2-40B4-BE49-F238E27FC236}">
              <a16:creationId xmlns:a16="http://schemas.microsoft.com/office/drawing/2014/main" id="{197B0206-E597-40BC-8171-09234E5CFE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7" name="Text Box 72">
          <a:extLst>
            <a:ext uri="{FF2B5EF4-FFF2-40B4-BE49-F238E27FC236}">
              <a16:creationId xmlns:a16="http://schemas.microsoft.com/office/drawing/2014/main" id="{41A3DF94-C4C4-4C4A-B72B-350C7F350A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8" name="Text Box 73">
          <a:extLst>
            <a:ext uri="{FF2B5EF4-FFF2-40B4-BE49-F238E27FC236}">
              <a16:creationId xmlns:a16="http://schemas.microsoft.com/office/drawing/2014/main" id="{93494573-A4DE-4A5F-8B52-496D2390CD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9" name="Text Box 74">
          <a:extLst>
            <a:ext uri="{FF2B5EF4-FFF2-40B4-BE49-F238E27FC236}">
              <a16:creationId xmlns:a16="http://schemas.microsoft.com/office/drawing/2014/main" id="{F3D38B04-95C3-4597-8F46-803C933227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0" name="Text Box 75">
          <a:extLst>
            <a:ext uri="{FF2B5EF4-FFF2-40B4-BE49-F238E27FC236}">
              <a16:creationId xmlns:a16="http://schemas.microsoft.com/office/drawing/2014/main" id="{8A5CCEB3-F71E-4780-A328-88D65A64FA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1" name="Text Box 76">
          <a:extLst>
            <a:ext uri="{FF2B5EF4-FFF2-40B4-BE49-F238E27FC236}">
              <a16:creationId xmlns:a16="http://schemas.microsoft.com/office/drawing/2014/main" id="{810B2965-F08A-45E6-B312-FA62003231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2" name="Text Box 77">
          <a:extLst>
            <a:ext uri="{FF2B5EF4-FFF2-40B4-BE49-F238E27FC236}">
              <a16:creationId xmlns:a16="http://schemas.microsoft.com/office/drawing/2014/main" id="{FF9772A7-53B4-4EA0-8C42-44BD20E888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3" name="Text Box 78">
          <a:extLst>
            <a:ext uri="{FF2B5EF4-FFF2-40B4-BE49-F238E27FC236}">
              <a16:creationId xmlns:a16="http://schemas.microsoft.com/office/drawing/2014/main" id="{2646D3B6-DFC8-4D66-BD19-8D5B57BD02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4" name="Text Box 79">
          <a:extLst>
            <a:ext uri="{FF2B5EF4-FFF2-40B4-BE49-F238E27FC236}">
              <a16:creationId xmlns:a16="http://schemas.microsoft.com/office/drawing/2014/main" id="{6C908746-AC34-4796-B7F5-7CAEA8FE29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5" name="Text Box 80">
          <a:extLst>
            <a:ext uri="{FF2B5EF4-FFF2-40B4-BE49-F238E27FC236}">
              <a16:creationId xmlns:a16="http://schemas.microsoft.com/office/drawing/2014/main" id="{B164F272-C8C9-47E6-A8AD-CEA44FF6DF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6" name="Text Box 81">
          <a:extLst>
            <a:ext uri="{FF2B5EF4-FFF2-40B4-BE49-F238E27FC236}">
              <a16:creationId xmlns:a16="http://schemas.microsoft.com/office/drawing/2014/main" id="{ECD3F02D-D623-4EC0-B808-9F27015E1D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7" name="Text Box 82">
          <a:extLst>
            <a:ext uri="{FF2B5EF4-FFF2-40B4-BE49-F238E27FC236}">
              <a16:creationId xmlns:a16="http://schemas.microsoft.com/office/drawing/2014/main" id="{ABD7A234-F0C9-47F7-8182-9C63F298F5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8" name="Text Box 83">
          <a:extLst>
            <a:ext uri="{FF2B5EF4-FFF2-40B4-BE49-F238E27FC236}">
              <a16:creationId xmlns:a16="http://schemas.microsoft.com/office/drawing/2014/main" id="{22C43911-F5AC-46A1-8B42-718D7A53A4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9" name="Text Box 84">
          <a:extLst>
            <a:ext uri="{FF2B5EF4-FFF2-40B4-BE49-F238E27FC236}">
              <a16:creationId xmlns:a16="http://schemas.microsoft.com/office/drawing/2014/main" id="{BAD18B48-4137-4F5D-86C2-97B38C4C12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0" name="Text Box 85">
          <a:extLst>
            <a:ext uri="{FF2B5EF4-FFF2-40B4-BE49-F238E27FC236}">
              <a16:creationId xmlns:a16="http://schemas.microsoft.com/office/drawing/2014/main" id="{AA2F39C0-92CC-44C8-875E-FA899B9A04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1" name="Text Box 86">
          <a:extLst>
            <a:ext uri="{FF2B5EF4-FFF2-40B4-BE49-F238E27FC236}">
              <a16:creationId xmlns:a16="http://schemas.microsoft.com/office/drawing/2014/main" id="{0883CB53-AE3C-4D9A-93A6-BD374717D0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2" name="Text Box 87">
          <a:extLst>
            <a:ext uri="{FF2B5EF4-FFF2-40B4-BE49-F238E27FC236}">
              <a16:creationId xmlns:a16="http://schemas.microsoft.com/office/drawing/2014/main" id="{08405227-43A7-47A5-96C5-36C2E9AE45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3" name="Text Box 88">
          <a:extLst>
            <a:ext uri="{FF2B5EF4-FFF2-40B4-BE49-F238E27FC236}">
              <a16:creationId xmlns:a16="http://schemas.microsoft.com/office/drawing/2014/main" id="{6407DCB0-B2BE-4E77-AA7A-84D8AA63CC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4" name="Text Box 89">
          <a:extLst>
            <a:ext uri="{FF2B5EF4-FFF2-40B4-BE49-F238E27FC236}">
              <a16:creationId xmlns:a16="http://schemas.microsoft.com/office/drawing/2014/main" id="{8FE40F0E-DA75-4F45-A2D9-1A0E668D52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5" name="Text Box 90">
          <a:extLst>
            <a:ext uri="{FF2B5EF4-FFF2-40B4-BE49-F238E27FC236}">
              <a16:creationId xmlns:a16="http://schemas.microsoft.com/office/drawing/2014/main" id="{EC4B1DB0-BE70-4991-A1E3-CC0A183550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6" name="Text Box 91">
          <a:extLst>
            <a:ext uri="{FF2B5EF4-FFF2-40B4-BE49-F238E27FC236}">
              <a16:creationId xmlns:a16="http://schemas.microsoft.com/office/drawing/2014/main" id="{E2ABD0EF-DCD4-4F2C-9C35-AAC93DCECA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7" name="Text Box 92">
          <a:extLst>
            <a:ext uri="{FF2B5EF4-FFF2-40B4-BE49-F238E27FC236}">
              <a16:creationId xmlns:a16="http://schemas.microsoft.com/office/drawing/2014/main" id="{11E879E9-9223-4E1F-A140-C8C06B6382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8" name="Text Box 93">
          <a:extLst>
            <a:ext uri="{FF2B5EF4-FFF2-40B4-BE49-F238E27FC236}">
              <a16:creationId xmlns:a16="http://schemas.microsoft.com/office/drawing/2014/main" id="{947A1381-3A34-48C2-B678-DE41779CB3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9" name="Text Box 94">
          <a:extLst>
            <a:ext uri="{FF2B5EF4-FFF2-40B4-BE49-F238E27FC236}">
              <a16:creationId xmlns:a16="http://schemas.microsoft.com/office/drawing/2014/main" id="{ADC03FFB-32C1-4D4E-AF7B-4071DF2F4D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0" name="Text Box 95">
          <a:extLst>
            <a:ext uri="{FF2B5EF4-FFF2-40B4-BE49-F238E27FC236}">
              <a16:creationId xmlns:a16="http://schemas.microsoft.com/office/drawing/2014/main" id="{159AD4DE-C714-437A-BD35-23E244066B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1" name="Text Box 96">
          <a:extLst>
            <a:ext uri="{FF2B5EF4-FFF2-40B4-BE49-F238E27FC236}">
              <a16:creationId xmlns:a16="http://schemas.microsoft.com/office/drawing/2014/main" id="{71FFA932-9B3F-4D8D-BE42-9123EE628E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2" name="Text Box 97">
          <a:extLst>
            <a:ext uri="{FF2B5EF4-FFF2-40B4-BE49-F238E27FC236}">
              <a16:creationId xmlns:a16="http://schemas.microsoft.com/office/drawing/2014/main" id="{58FA77C0-E7D2-4E28-8AE9-269B43B5BD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3" name="Text Box 98">
          <a:extLst>
            <a:ext uri="{FF2B5EF4-FFF2-40B4-BE49-F238E27FC236}">
              <a16:creationId xmlns:a16="http://schemas.microsoft.com/office/drawing/2014/main" id="{F74FAEC1-8B4C-48F4-9287-45E77B53BD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4" name="Text Box 99">
          <a:extLst>
            <a:ext uri="{FF2B5EF4-FFF2-40B4-BE49-F238E27FC236}">
              <a16:creationId xmlns:a16="http://schemas.microsoft.com/office/drawing/2014/main" id="{DA650EBF-EEA9-4F1A-AD5D-166AA9B03B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5" name="Text Box 100">
          <a:extLst>
            <a:ext uri="{FF2B5EF4-FFF2-40B4-BE49-F238E27FC236}">
              <a16:creationId xmlns:a16="http://schemas.microsoft.com/office/drawing/2014/main" id="{A6F5DFF2-2BC6-4342-8419-DEC619A454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6" name="Text Box 101">
          <a:extLst>
            <a:ext uri="{FF2B5EF4-FFF2-40B4-BE49-F238E27FC236}">
              <a16:creationId xmlns:a16="http://schemas.microsoft.com/office/drawing/2014/main" id="{975E2ED3-AF80-4560-A179-09BB9235ED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7" name="Text Box 102">
          <a:extLst>
            <a:ext uri="{FF2B5EF4-FFF2-40B4-BE49-F238E27FC236}">
              <a16:creationId xmlns:a16="http://schemas.microsoft.com/office/drawing/2014/main" id="{3C87A3D1-5636-4F7C-B6F2-DDC86B5D19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8" name="Text Box 103">
          <a:extLst>
            <a:ext uri="{FF2B5EF4-FFF2-40B4-BE49-F238E27FC236}">
              <a16:creationId xmlns:a16="http://schemas.microsoft.com/office/drawing/2014/main" id="{F344EF3F-752A-439F-9B3D-FBC3BFB014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9" name="Text Box 104">
          <a:extLst>
            <a:ext uri="{FF2B5EF4-FFF2-40B4-BE49-F238E27FC236}">
              <a16:creationId xmlns:a16="http://schemas.microsoft.com/office/drawing/2014/main" id="{BEC141A1-103E-4374-A9B1-813DC54B12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0" name="Text Box 105">
          <a:extLst>
            <a:ext uri="{FF2B5EF4-FFF2-40B4-BE49-F238E27FC236}">
              <a16:creationId xmlns:a16="http://schemas.microsoft.com/office/drawing/2014/main" id="{B3C28DA4-73F4-46C4-861A-8A836D4085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1" name="Text Box 106">
          <a:extLst>
            <a:ext uri="{FF2B5EF4-FFF2-40B4-BE49-F238E27FC236}">
              <a16:creationId xmlns:a16="http://schemas.microsoft.com/office/drawing/2014/main" id="{EB4C1B6B-93BA-403E-A8F0-698E2039F7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2" name="Text Box 107">
          <a:extLst>
            <a:ext uri="{FF2B5EF4-FFF2-40B4-BE49-F238E27FC236}">
              <a16:creationId xmlns:a16="http://schemas.microsoft.com/office/drawing/2014/main" id="{02BC5BDA-FAA0-4237-9571-388B3AE62A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3" name="Text Box 108">
          <a:extLst>
            <a:ext uri="{FF2B5EF4-FFF2-40B4-BE49-F238E27FC236}">
              <a16:creationId xmlns:a16="http://schemas.microsoft.com/office/drawing/2014/main" id="{E4DBF620-337D-4D68-9B56-5957EF0014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4" name="Text Box 109">
          <a:extLst>
            <a:ext uri="{FF2B5EF4-FFF2-40B4-BE49-F238E27FC236}">
              <a16:creationId xmlns:a16="http://schemas.microsoft.com/office/drawing/2014/main" id="{6A61106C-F54A-4B0C-A954-BF3C050674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5" name="Text Box 110">
          <a:extLst>
            <a:ext uri="{FF2B5EF4-FFF2-40B4-BE49-F238E27FC236}">
              <a16:creationId xmlns:a16="http://schemas.microsoft.com/office/drawing/2014/main" id="{FEED5D5B-5568-4557-9DD6-FD976995DF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6" name="Text Box 111">
          <a:extLst>
            <a:ext uri="{FF2B5EF4-FFF2-40B4-BE49-F238E27FC236}">
              <a16:creationId xmlns:a16="http://schemas.microsoft.com/office/drawing/2014/main" id="{26526981-C4FA-468E-A592-FB8C136D03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7" name="Text Box 112">
          <a:extLst>
            <a:ext uri="{FF2B5EF4-FFF2-40B4-BE49-F238E27FC236}">
              <a16:creationId xmlns:a16="http://schemas.microsoft.com/office/drawing/2014/main" id="{4DF87805-4359-47E2-9D70-B54D70026D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8" name="Text Box 113">
          <a:extLst>
            <a:ext uri="{FF2B5EF4-FFF2-40B4-BE49-F238E27FC236}">
              <a16:creationId xmlns:a16="http://schemas.microsoft.com/office/drawing/2014/main" id="{872E0932-F57C-4CB5-A741-A36D10F6C2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9" name="Text Box 114">
          <a:extLst>
            <a:ext uri="{FF2B5EF4-FFF2-40B4-BE49-F238E27FC236}">
              <a16:creationId xmlns:a16="http://schemas.microsoft.com/office/drawing/2014/main" id="{ABEE52AC-D4AD-4E76-9758-28BB46816E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0" name="Text Box 115">
          <a:extLst>
            <a:ext uri="{FF2B5EF4-FFF2-40B4-BE49-F238E27FC236}">
              <a16:creationId xmlns:a16="http://schemas.microsoft.com/office/drawing/2014/main" id="{49AAB723-C980-4948-8294-349D391DA2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1" name="Text Box 116">
          <a:extLst>
            <a:ext uri="{FF2B5EF4-FFF2-40B4-BE49-F238E27FC236}">
              <a16:creationId xmlns:a16="http://schemas.microsoft.com/office/drawing/2014/main" id="{2A4F54B5-5430-433A-B93D-EC5E6F8D74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2" name="Text Box 117">
          <a:extLst>
            <a:ext uri="{FF2B5EF4-FFF2-40B4-BE49-F238E27FC236}">
              <a16:creationId xmlns:a16="http://schemas.microsoft.com/office/drawing/2014/main" id="{20089E57-17D1-4E54-9667-184BEBA610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3" name="Text Box 118">
          <a:extLst>
            <a:ext uri="{FF2B5EF4-FFF2-40B4-BE49-F238E27FC236}">
              <a16:creationId xmlns:a16="http://schemas.microsoft.com/office/drawing/2014/main" id="{11733954-FFE4-4E95-B09D-F870B44E4F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4" name="Text Box 119">
          <a:extLst>
            <a:ext uri="{FF2B5EF4-FFF2-40B4-BE49-F238E27FC236}">
              <a16:creationId xmlns:a16="http://schemas.microsoft.com/office/drawing/2014/main" id="{B88C049C-61B2-49BF-AD2D-831ED8F749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5" name="Text Box 120">
          <a:extLst>
            <a:ext uri="{FF2B5EF4-FFF2-40B4-BE49-F238E27FC236}">
              <a16:creationId xmlns:a16="http://schemas.microsoft.com/office/drawing/2014/main" id="{ECB7DA87-882B-44E0-8261-34585E74E6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6" name="Text Box 121">
          <a:extLst>
            <a:ext uri="{FF2B5EF4-FFF2-40B4-BE49-F238E27FC236}">
              <a16:creationId xmlns:a16="http://schemas.microsoft.com/office/drawing/2014/main" id="{2BF1049F-DF25-47EA-B909-6763D17470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7" name="Text Box 122">
          <a:extLst>
            <a:ext uri="{FF2B5EF4-FFF2-40B4-BE49-F238E27FC236}">
              <a16:creationId xmlns:a16="http://schemas.microsoft.com/office/drawing/2014/main" id="{0F56D538-6827-4F4D-ABF9-81FF113CA1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8" name="Text Box 123">
          <a:extLst>
            <a:ext uri="{FF2B5EF4-FFF2-40B4-BE49-F238E27FC236}">
              <a16:creationId xmlns:a16="http://schemas.microsoft.com/office/drawing/2014/main" id="{5607FCB1-3C46-4E99-A3EA-96F85D6C5B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9" name="Text Box 124">
          <a:extLst>
            <a:ext uri="{FF2B5EF4-FFF2-40B4-BE49-F238E27FC236}">
              <a16:creationId xmlns:a16="http://schemas.microsoft.com/office/drawing/2014/main" id="{48378734-9FE0-423E-92DB-708BC71847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0" name="Text Box 125">
          <a:extLst>
            <a:ext uri="{FF2B5EF4-FFF2-40B4-BE49-F238E27FC236}">
              <a16:creationId xmlns:a16="http://schemas.microsoft.com/office/drawing/2014/main" id="{D35D0997-873E-4393-83A9-0748F99038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1" name="Text Box 126">
          <a:extLst>
            <a:ext uri="{FF2B5EF4-FFF2-40B4-BE49-F238E27FC236}">
              <a16:creationId xmlns:a16="http://schemas.microsoft.com/office/drawing/2014/main" id="{3FB56DB2-4A8D-42AF-B961-8D012C84AD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2" name="Text Box 127">
          <a:extLst>
            <a:ext uri="{FF2B5EF4-FFF2-40B4-BE49-F238E27FC236}">
              <a16:creationId xmlns:a16="http://schemas.microsoft.com/office/drawing/2014/main" id="{600E9988-EA9B-4FD4-B7D3-4C650883B7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3" name="Text Box 128">
          <a:extLst>
            <a:ext uri="{FF2B5EF4-FFF2-40B4-BE49-F238E27FC236}">
              <a16:creationId xmlns:a16="http://schemas.microsoft.com/office/drawing/2014/main" id="{047E7335-3850-41C6-ABBF-7C92FD36A4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4" name="Text Box 129">
          <a:extLst>
            <a:ext uri="{FF2B5EF4-FFF2-40B4-BE49-F238E27FC236}">
              <a16:creationId xmlns:a16="http://schemas.microsoft.com/office/drawing/2014/main" id="{5A072C4C-A76B-4D5C-AA86-A9501E4778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5" name="Text Box 130">
          <a:extLst>
            <a:ext uri="{FF2B5EF4-FFF2-40B4-BE49-F238E27FC236}">
              <a16:creationId xmlns:a16="http://schemas.microsoft.com/office/drawing/2014/main" id="{81B149EC-2213-4C93-8BDB-90F674B6D7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6" name="Text Box 131">
          <a:extLst>
            <a:ext uri="{FF2B5EF4-FFF2-40B4-BE49-F238E27FC236}">
              <a16:creationId xmlns:a16="http://schemas.microsoft.com/office/drawing/2014/main" id="{2E9ED60E-D312-4ECE-8A77-340F6162EE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7" name="Text Box 132">
          <a:extLst>
            <a:ext uri="{FF2B5EF4-FFF2-40B4-BE49-F238E27FC236}">
              <a16:creationId xmlns:a16="http://schemas.microsoft.com/office/drawing/2014/main" id="{497C5A1E-CC2A-49D8-931F-E48CDDCBB6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8" name="Text Box 133">
          <a:extLst>
            <a:ext uri="{FF2B5EF4-FFF2-40B4-BE49-F238E27FC236}">
              <a16:creationId xmlns:a16="http://schemas.microsoft.com/office/drawing/2014/main" id="{C09F2635-3EE2-48A7-825A-F6554099D0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9" name="Text Box 134">
          <a:extLst>
            <a:ext uri="{FF2B5EF4-FFF2-40B4-BE49-F238E27FC236}">
              <a16:creationId xmlns:a16="http://schemas.microsoft.com/office/drawing/2014/main" id="{F74930D5-C488-4C79-BED5-A16D756E57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0" name="Text Box 135">
          <a:extLst>
            <a:ext uri="{FF2B5EF4-FFF2-40B4-BE49-F238E27FC236}">
              <a16:creationId xmlns:a16="http://schemas.microsoft.com/office/drawing/2014/main" id="{B4CCD0C4-9B95-4CF2-8363-60E08B0C40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1" name="Text Box 136">
          <a:extLst>
            <a:ext uri="{FF2B5EF4-FFF2-40B4-BE49-F238E27FC236}">
              <a16:creationId xmlns:a16="http://schemas.microsoft.com/office/drawing/2014/main" id="{C79E8328-4892-4D51-944F-852E83033D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2" name="Text Box 137">
          <a:extLst>
            <a:ext uri="{FF2B5EF4-FFF2-40B4-BE49-F238E27FC236}">
              <a16:creationId xmlns:a16="http://schemas.microsoft.com/office/drawing/2014/main" id="{49367644-8930-4155-9823-B44F7CAA09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3" name="Text Box 138">
          <a:extLst>
            <a:ext uri="{FF2B5EF4-FFF2-40B4-BE49-F238E27FC236}">
              <a16:creationId xmlns:a16="http://schemas.microsoft.com/office/drawing/2014/main" id="{B8C0C210-9AEA-4146-ABC3-2E626D6300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4" name="Text Box 139">
          <a:extLst>
            <a:ext uri="{FF2B5EF4-FFF2-40B4-BE49-F238E27FC236}">
              <a16:creationId xmlns:a16="http://schemas.microsoft.com/office/drawing/2014/main" id="{6666069B-A80D-4B15-8E63-F8371E5604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5" name="Text Box 140">
          <a:extLst>
            <a:ext uri="{FF2B5EF4-FFF2-40B4-BE49-F238E27FC236}">
              <a16:creationId xmlns:a16="http://schemas.microsoft.com/office/drawing/2014/main" id="{6FCE014C-537F-4660-B9E5-736D4D9030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6" name="Text Box 141">
          <a:extLst>
            <a:ext uri="{FF2B5EF4-FFF2-40B4-BE49-F238E27FC236}">
              <a16:creationId xmlns:a16="http://schemas.microsoft.com/office/drawing/2014/main" id="{E8A995FD-5F2B-46D8-96B3-6DCA2B300F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7" name="Text Box 142">
          <a:extLst>
            <a:ext uri="{FF2B5EF4-FFF2-40B4-BE49-F238E27FC236}">
              <a16:creationId xmlns:a16="http://schemas.microsoft.com/office/drawing/2014/main" id="{1B6B3C7E-F387-4388-A7A7-28F9F4AB1A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8" name="Text Box 143">
          <a:extLst>
            <a:ext uri="{FF2B5EF4-FFF2-40B4-BE49-F238E27FC236}">
              <a16:creationId xmlns:a16="http://schemas.microsoft.com/office/drawing/2014/main" id="{038AD6F1-BEB7-42BC-8F11-46CD96DFDD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9" name="Text Box 144">
          <a:extLst>
            <a:ext uri="{FF2B5EF4-FFF2-40B4-BE49-F238E27FC236}">
              <a16:creationId xmlns:a16="http://schemas.microsoft.com/office/drawing/2014/main" id="{641B0DED-7650-48A0-B760-63800718FB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0" name="Text Box 145">
          <a:extLst>
            <a:ext uri="{FF2B5EF4-FFF2-40B4-BE49-F238E27FC236}">
              <a16:creationId xmlns:a16="http://schemas.microsoft.com/office/drawing/2014/main" id="{ADE52765-4C10-42A5-B9E5-31860DB363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1" name="Text Box 146">
          <a:extLst>
            <a:ext uri="{FF2B5EF4-FFF2-40B4-BE49-F238E27FC236}">
              <a16:creationId xmlns:a16="http://schemas.microsoft.com/office/drawing/2014/main" id="{27A1D253-3CC3-460E-9649-8003D124A0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2" name="Text Box 147">
          <a:extLst>
            <a:ext uri="{FF2B5EF4-FFF2-40B4-BE49-F238E27FC236}">
              <a16:creationId xmlns:a16="http://schemas.microsoft.com/office/drawing/2014/main" id="{9B531C72-AD4F-4052-91D4-FCCFD0E5E3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3" name="Text Box 148">
          <a:extLst>
            <a:ext uri="{FF2B5EF4-FFF2-40B4-BE49-F238E27FC236}">
              <a16:creationId xmlns:a16="http://schemas.microsoft.com/office/drawing/2014/main" id="{B4FCCCCA-318B-4C43-921C-D8B69719B2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4" name="Text Box 149">
          <a:extLst>
            <a:ext uri="{FF2B5EF4-FFF2-40B4-BE49-F238E27FC236}">
              <a16:creationId xmlns:a16="http://schemas.microsoft.com/office/drawing/2014/main" id="{1671026C-99B0-4D84-AF38-DE23B93469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5" name="Text Box 150">
          <a:extLst>
            <a:ext uri="{FF2B5EF4-FFF2-40B4-BE49-F238E27FC236}">
              <a16:creationId xmlns:a16="http://schemas.microsoft.com/office/drawing/2014/main" id="{031AFBB0-E743-4B7C-A32F-5EF33D206F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6" name="Text Box 151">
          <a:extLst>
            <a:ext uri="{FF2B5EF4-FFF2-40B4-BE49-F238E27FC236}">
              <a16:creationId xmlns:a16="http://schemas.microsoft.com/office/drawing/2014/main" id="{8A333E1E-ED5C-4C14-849A-2FAED32EAF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7" name="Text Box 152">
          <a:extLst>
            <a:ext uri="{FF2B5EF4-FFF2-40B4-BE49-F238E27FC236}">
              <a16:creationId xmlns:a16="http://schemas.microsoft.com/office/drawing/2014/main" id="{689E800B-094A-4B6E-A57F-A841E269F1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8" name="Text Box 153">
          <a:extLst>
            <a:ext uri="{FF2B5EF4-FFF2-40B4-BE49-F238E27FC236}">
              <a16:creationId xmlns:a16="http://schemas.microsoft.com/office/drawing/2014/main" id="{237260EC-E213-47A2-ADE4-C0D617C7D6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9" name="Text Box 154">
          <a:extLst>
            <a:ext uri="{FF2B5EF4-FFF2-40B4-BE49-F238E27FC236}">
              <a16:creationId xmlns:a16="http://schemas.microsoft.com/office/drawing/2014/main" id="{D4475A74-E02E-40A2-A24C-DE711D3219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0" name="Text Box 155">
          <a:extLst>
            <a:ext uri="{FF2B5EF4-FFF2-40B4-BE49-F238E27FC236}">
              <a16:creationId xmlns:a16="http://schemas.microsoft.com/office/drawing/2014/main" id="{2BC75F1C-86F7-4394-B50C-38ADF3CA42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1" name="Text Box 156">
          <a:extLst>
            <a:ext uri="{FF2B5EF4-FFF2-40B4-BE49-F238E27FC236}">
              <a16:creationId xmlns:a16="http://schemas.microsoft.com/office/drawing/2014/main" id="{1B1DB45C-EE7B-4629-98FF-B672DE9D38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2" name="Text Box 1">
          <a:extLst>
            <a:ext uri="{FF2B5EF4-FFF2-40B4-BE49-F238E27FC236}">
              <a16:creationId xmlns:a16="http://schemas.microsoft.com/office/drawing/2014/main" id="{7080F9E4-86AC-4464-8F3D-33F0D41387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3" name="Text Box 2">
          <a:extLst>
            <a:ext uri="{FF2B5EF4-FFF2-40B4-BE49-F238E27FC236}">
              <a16:creationId xmlns:a16="http://schemas.microsoft.com/office/drawing/2014/main" id="{DF437B49-5DA7-4F2E-9F80-144E789C05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4" name="Text Box 3">
          <a:extLst>
            <a:ext uri="{FF2B5EF4-FFF2-40B4-BE49-F238E27FC236}">
              <a16:creationId xmlns:a16="http://schemas.microsoft.com/office/drawing/2014/main" id="{2BF85641-504E-4C84-9E97-28FFAAC9F2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5" name="Text Box 4">
          <a:extLst>
            <a:ext uri="{FF2B5EF4-FFF2-40B4-BE49-F238E27FC236}">
              <a16:creationId xmlns:a16="http://schemas.microsoft.com/office/drawing/2014/main" id="{EAEF9FA1-C920-42B6-BB2C-4A3E4A181A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6" name="Text Box 5">
          <a:extLst>
            <a:ext uri="{FF2B5EF4-FFF2-40B4-BE49-F238E27FC236}">
              <a16:creationId xmlns:a16="http://schemas.microsoft.com/office/drawing/2014/main" id="{B409CB78-91DC-4468-89D1-5F77597B88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7" name="Text Box 6">
          <a:extLst>
            <a:ext uri="{FF2B5EF4-FFF2-40B4-BE49-F238E27FC236}">
              <a16:creationId xmlns:a16="http://schemas.microsoft.com/office/drawing/2014/main" id="{CE64D86C-EF7C-45E4-B87D-D79FA63497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8" name="Text Box 7">
          <a:extLst>
            <a:ext uri="{FF2B5EF4-FFF2-40B4-BE49-F238E27FC236}">
              <a16:creationId xmlns:a16="http://schemas.microsoft.com/office/drawing/2014/main" id="{6CC47A5A-5C90-40B8-895C-5788200FF9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9" name="Text Box 8">
          <a:extLst>
            <a:ext uri="{FF2B5EF4-FFF2-40B4-BE49-F238E27FC236}">
              <a16:creationId xmlns:a16="http://schemas.microsoft.com/office/drawing/2014/main" id="{7FDD245A-56B4-4BD8-A0FB-E93E40C8CA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0" name="Text Box 9">
          <a:extLst>
            <a:ext uri="{FF2B5EF4-FFF2-40B4-BE49-F238E27FC236}">
              <a16:creationId xmlns:a16="http://schemas.microsoft.com/office/drawing/2014/main" id="{45A65FAC-5B45-4DF3-99F9-F08E95F5FC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1" name="Text Box 10">
          <a:extLst>
            <a:ext uri="{FF2B5EF4-FFF2-40B4-BE49-F238E27FC236}">
              <a16:creationId xmlns:a16="http://schemas.microsoft.com/office/drawing/2014/main" id="{E208C852-8B40-41C4-8431-ED15FCE7C5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2" name="Text Box 11">
          <a:extLst>
            <a:ext uri="{FF2B5EF4-FFF2-40B4-BE49-F238E27FC236}">
              <a16:creationId xmlns:a16="http://schemas.microsoft.com/office/drawing/2014/main" id="{6F31E8E8-29FC-47D2-BF69-E43F06A768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3" name="Text Box 12">
          <a:extLst>
            <a:ext uri="{FF2B5EF4-FFF2-40B4-BE49-F238E27FC236}">
              <a16:creationId xmlns:a16="http://schemas.microsoft.com/office/drawing/2014/main" id="{B76D766C-A6DE-4116-B2D4-8F4A6B56EE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4" name="Text Box 13">
          <a:extLst>
            <a:ext uri="{FF2B5EF4-FFF2-40B4-BE49-F238E27FC236}">
              <a16:creationId xmlns:a16="http://schemas.microsoft.com/office/drawing/2014/main" id="{D242665F-F8D0-4411-B0BA-7F655E78B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5" name="Text Box 14">
          <a:extLst>
            <a:ext uri="{FF2B5EF4-FFF2-40B4-BE49-F238E27FC236}">
              <a16:creationId xmlns:a16="http://schemas.microsoft.com/office/drawing/2014/main" id="{CD05AC4B-B721-4EA2-A177-FFE7DAD616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6" name="Text Box 15">
          <a:extLst>
            <a:ext uri="{FF2B5EF4-FFF2-40B4-BE49-F238E27FC236}">
              <a16:creationId xmlns:a16="http://schemas.microsoft.com/office/drawing/2014/main" id="{8AD7A289-70CA-4BE8-B0C8-7D9A40D76A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7" name="Text Box 16">
          <a:extLst>
            <a:ext uri="{FF2B5EF4-FFF2-40B4-BE49-F238E27FC236}">
              <a16:creationId xmlns:a16="http://schemas.microsoft.com/office/drawing/2014/main" id="{05AFF858-36E8-48F7-92CA-B3D5964B70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8" name="Text Box 18">
          <a:extLst>
            <a:ext uri="{FF2B5EF4-FFF2-40B4-BE49-F238E27FC236}">
              <a16:creationId xmlns:a16="http://schemas.microsoft.com/office/drawing/2014/main" id="{A3CF2A1B-8920-4686-A662-C69DFA2004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9" name="Text Box 19">
          <a:extLst>
            <a:ext uri="{FF2B5EF4-FFF2-40B4-BE49-F238E27FC236}">
              <a16:creationId xmlns:a16="http://schemas.microsoft.com/office/drawing/2014/main" id="{1E2B9658-90C5-4AA3-B670-0FA9407276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0" name="Text Box 20">
          <a:extLst>
            <a:ext uri="{FF2B5EF4-FFF2-40B4-BE49-F238E27FC236}">
              <a16:creationId xmlns:a16="http://schemas.microsoft.com/office/drawing/2014/main" id="{BF2AB096-F119-4F63-AE4F-576D411157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1" name="Text Box 21">
          <a:extLst>
            <a:ext uri="{FF2B5EF4-FFF2-40B4-BE49-F238E27FC236}">
              <a16:creationId xmlns:a16="http://schemas.microsoft.com/office/drawing/2014/main" id="{70CE8F8C-2FEE-4DE0-9F06-2C85BBE1DE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2" name="Text Box 22">
          <a:extLst>
            <a:ext uri="{FF2B5EF4-FFF2-40B4-BE49-F238E27FC236}">
              <a16:creationId xmlns:a16="http://schemas.microsoft.com/office/drawing/2014/main" id="{403303E0-F596-429C-8D65-3FAB39525D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3" name="Text Box 23">
          <a:extLst>
            <a:ext uri="{FF2B5EF4-FFF2-40B4-BE49-F238E27FC236}">
              <a16:creationId xmlns:a16="http://schemas.microsoft.com/office/drawing/2014/main" id="{EDD4D164-64DE-413E-9651-14038039A6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4" name="Text Box 24">
          <a:extLst>
            <a:ext uri="{FF2B5EF4-FFF2-40B4-BE49-F238E27FC236}">
              <a16:creationId xmlns:a16="http://schemas.microsoft.com/office/drawing/2014/main" id="{D14D0C45-F181-4E35-A2EB-7E9383DD33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5" name="Text Box 25">
          <a:extLst>
            <a:ext uri="{FF2B5EF4-FFF2-40B4-BE49-F238E27FC236}">
              <a16:creationId xmlns:a16="http://schemas.microsoft.com/office/drawing/2014/main" id="{CAAA944E-F7D9-4838-9832-71C996A785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6" name="Text Box 26">
          <a:extLst>
            <a:ext uri="{FF2B5EF4-FFF2-40B4-BE49-F238E27FC236}">
              <a16:creationId xmlns:a16="http://schemas.microsoft.com/office/drawing/2014/main" id="{93C54A4D-036B-40F5-802F-ABDA547B8B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7" name="Text Box 27">
          <a:extLst>
            <a:ext uri="{FF2B5EF4-FFF2-40B4-BE49-F238E27FC236}">
              <a16:creationId xmlns:a16="http://schemas.microsoft.com/office/drawing/2014/main" id="{CD63266C-1EBE-415A-B61F-FFA205AB5B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8" name="Text Box 28">
          <a:extLst>
            <a:ext uri="{FF2B5EF4-FFF2-40B4-BE49-F238E27FC236}">
              <a16:creationId xmlns:a16="http://schemas.microsoft.com/office/drawing/2014/main" id="{2E85516C-C5EE-4C5F-A464-8248A94ACB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9" name="Text Box 29">
          <a:extLst>
            <a:ext uri="{FF2B5EF4-FFF2-40B4-BE49-F238E27FC236}">
              <a16:creationId xmlns:a16="http://schemas.microsoft.com/office/drawing/2014/main" id="{ABAD5A5E-25EF-4C49-8F1D-B8D8E8D081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0" name="Text Box 30">
          <a:extLst>
            <a:ext uri="{FF2B5EF4-FFF2-40B4-BE49-F238E27FC236}">
              <a16:creationId xmlns:a16="http://schemas.microsoft.com/office/drawing/2014/main" id="{378D4E90-3FBD-476E-AB2E-AA07AD3792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1" name="Text Box 31">
          <a:extLst>
            <a:ext uri="{FF2B5EF4-FFF2-40B4-BE49-F238E27FC236}">
              <a16:creationId xmlns:a16="http://schemas.microsoft.com/office/drawing/2014/main" id="{B15E9CDB-AB8A-41B2-8E8E-8D4D8CFA94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2" name="Text Box 32">
          <a:extLst>
            <a:ext uri="{FF2B5EF4-FFF2-40B4-BE49-F238E27FC236}">
              <a16:creationId xmlns:a16="http://schemas.microsoft.com/office/drawing/2014/main" id="{EA12EA5E-7C5C-4A64-81B9-88DEC846CC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3" name="Text Box 33">
          <a:extLst>
            <a:ext uri="{FF2B5EF4-FFF2-40B4-BE49-F238E27FC236}">
              <a16:creationId xmlns:a16="http://schemas.microsoft.com/office/drawing/2014/main" id="{1826698D-226C-4C7E-972C-A9062D9B83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4" name="Text Box 34">
          <a:extLst>
            <a:ext uri="{FF2B5EF4-FFF2-40B4-BE49-F238E27FC236}">
              <a16:creationId xmlns:a16="http://schemas.microsoft.com/office/drawing/2014/main" id="{B949A4CF-99AB-4C19-BBD0-D3F304AC3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5" name="Text Box 35">
          <a:extLst>
            <a:ext uri="{FF2B5EF4-FFF2-40B4-BE49-F238E27FC236}">
              <a16:creationId xmlns:a16="http://schemas.microsoft.com/office/drawing/2014/main" id="{D94ABEC7-2549-4754-951F-9AF8A3C470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6" name="Text Box 36">
          <a:extLst>
            <a:ext uri="{FF2B5EF4-FFF2-40B4-BE49-F238E27FC236}">
              <a16:creationId xmlns:a16="http://schemas.microsoft.com/office/drawing/2014/main" id="{4B66EADB-1299-4C99-9504-2B6A8CA273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7" name="Text Box 37">
          <a:extLst>
            <a:ext uri="{FF2B5EF4-FFF2-40B4-BE49-F238E27FC236}">
              <a16:creationId xmlns:a16="http://schemas.microsoft.com/office/drawing/2014/main" id="{B1B22290-4C97-416B-8943-0841B2A465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8" name="Text Box 38">
          <a:extLst>
            <a:ext uri="{FF2B5EF4-FFF2-40B4-BE49-F238E27FC236}">
              <a16:creationId xmlns:a16="http://schemas.microsoft.com/office/drawing/2014/main" id="{6D024AC2-814B-4B1C-9D84-5A4091244A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9" name="Text Box 39">
          <a:extLst>
            <a:ext uri="{FF2B5EF4-FFF2-40B4-BE49-F238E27FC236}">
              <a16:creationId xmlns:a16="http://schemas.microsoft.com/office/drawing/2014/main" id="{34A2F04C-73F0-4C32-9EF6-661719F34F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0" name="Text Box 40">
          <a:extLst>
            <a:ext uri="{FF2B5EF4-FFF2-40B4-BE49-F238E27FC236}">
              <a16:creationId xmlns:a16="http://schemas.microsoft.com/office/drawing/2014/main" id="{32768C92-5601-4F6C-9211-BCF2E15826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1" name="Text Box 41">
          <a:extLst>
            <a:ext uri="{FF2B5EF4-FFF2-40B4-BE49-F238E27FC236}">
              <a16:creationId xmlns:a16="http://schemas.microsoft.com/office/drawing/2014/main" id="{5F32B165-F6F7-4854-A542-DB3BCFDB29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2" name="Text Box 42">
          <a:extLst>
            <a:ext uri="{FF2B5EF4-FFF2-40B4-BE49-F238E27FC236}">
              <a16:creationId xmlns:a16="http://schemas.microsoft.com/office/drawing/2014/main" id="{C0916A5E-7881-4E5C-8042-4A35E99BF3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3" name="Text Box 43">
          <a:extLst>
            <a:ext uri="{FF2B5EF4-FFF2-40B4-BE49-F238E27FC236}">
              <a16:creationId xmlns:a16="http://schemas.microsoft.com/office/drawing/2014/main" id="{0F5BDE30-F348-44EA-A800-CD278CB5AD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4" name="Text Box 44">
          <a:extLst>
            <a:ext uri="{FF2B5EF4-FFF2-40B4-BE49-F238E27FC236}">
              <a16:creationId xmlns:a16="http://schemas.microsoft.com/office/drawing/2014/main" id="{022BCF06-2696-4AC3-A6E0-12A728A990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5" name="Text Box 45">
          <a:extLst>
            <a:ext uri="{FF2B5EF4-FFF2-40B4-BE49-F238E27FC236}">
              <a16:creationId xmlns:a16="http://schemas.microsoft.com/office/drawing/2014/main" id="{E16309D5-F7BE-49BD-873B-EEBEE7D92C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6" name="Text Box 46">
          <a:extLst>
            <a:ext uri="{FF2B5EF4-FFF2-40B4-BE49-F238E27FC236}">
              <a16:creationId xmlns:a16="http://schemas.microsoft.com/office/drawing/2014/main" id="{A8CF85EE-FE00-488D-B641-4F27A58091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7" name="Text Box 47">
          <a:extLst>
            <a:ext uri="{FF2B5EF4-FFF2-40B4-BE49-F238E27FC236}">
              <a16:creationId xmlns:a16="http://schemas.microsoft.com/office/drawing/2014/main" id="{773EF0A2-CC37-480B-8E97-6E280C4D5B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8" name="Text Box 48">
          <a:extLst>
            <a:ext uri="{FF2B5EF4-FFF2-40B4-BE49-F238E27FC236}">
              <a16:creationId xmlns:a16="http://schemas.microsoft.com/office/drawing/2014/main" id="{93DB45E7-E462-437A-87CD-484D1B4F3F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9" name="Text Box 49">
          <a:extLst>
            <a:ext uri="{FF2B5EF4-FFF2-40B4-BE49-F238E27FC236}">
              <a16:creationId xmlns:a16="http://schemas.microsoft.com/office/drawing/2014/main" id="{951B7340-428C-4D59-B196-A27BA21040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0" name="Text Box 50">
          <a:extLst>
            <a:ext uri="{FF2B5EF4-FFF2-40B4-BE49-F238E27FC236}">
              <a16:creationId xmlns:a16="http://schemas.microsoft.com/office/drawing/2014/main" id="{08AEF0A7-FC70-4A04-A71E-A81EA77D72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1" name="Text Box 51">
          <a:extLst>
            <a:ext uri="{FF2B5EF4-FFF2-40B4-BE49-F238E27FC236}">
              <a16:creationId xmlns:a16="http://schemas.microsoft.com/office/drawing/2014/main" id="{3701D337-F0A7-4547-B6DB-F05430C81D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2" name="Text Box 52">
          <a:extLst>
            <a:ext uri="{FF2B5EF4-FFF2-40B4-BE49-F238E27FC236}">
              <a16:creationId xmlns:a16="http://schemas.microsoft.com/office/drawing/2014/main" id="{1C388C05-31FF-4BA6-A4BF-EE6F9C1BF3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3" name="Text Box 53">
          <a:extLst>
            <a:ext uri="{FF2B5EF4-FFF2-40B4-BE49-F238E27FC236}">
              <a16:creationId xmlns:a16="http://schemas.microsoft.com/office/drawing/2014/main" id="{213D0A7B-AAE9-48B7-80C7-B7D59A96B2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4" name="Text Box 54">
          <a:extLst>
            <a:ext uri="{FF2B5EF4-FFF2-40B4-BE49-F238E27FC236}">
              <a16:creationId xmlns:a16="http://schemas.microsoft.com/office/drawing/2014/main" id="{1C3786FE-71F7-4017-A594-646BF729B6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5" name="Text Box 55">
          <a:extLst>
            <a:ext uri="{FF2B5EF4-FFF2-40B4-BE49-F238E27FC236}">
              <a16:creationId xmlns:a16="http://schemas.microsoft.com/office/drawing/2014/main" id="{C1DA4F4C-1C64-4632-A6FC-AEE859EB7E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6" name="Text Box 56">
          <a:extLst>
            <a:ext uri="{FF2B5EF4-FFF2-40B4-BE49-F238E27FC236}">
              <a16:creationId xmlns:a16="http://schemas.microsoft.com/office/drawing/2014/main" id="{7FC794AA-6C33-4564-A445-5E01AD7AB2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7" name="Text Box 57">
          <a:extLst>
            <a:ext uri="{FF2B5EF4-FFF2-40B4-BE49-F238E27FC236}">
              <a16:creationId xmlns:a16="http://schemas.microsoft.com/office/drawing/2014/main" id="{D4717995-CB68-48F1-893D-0B00E4DEF7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8" name="Text Box 58">
          <a:extLst>
            <a:ext uri="{FF2B5EF4-FFF2-40B4-BE49-F238E27FC236}">
              <a16:creationId xmlns:a16="http://schemas.microsoft.com/office/drawing/2014/main" id="{0CF1522B-F54A-4B32-A4F3-2B8FEA2EE1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9" name="Text Box 59">
          <a:extLst>
            <a:ext uri="{FF2B5EF4-FFF2-40B4-BE49-F238E27FC236}">
              <a16:creationId xmlns:a16="http://schemas.microsoft.com/office/drawing/2014/main" id="{D9FEC66A-6370-4A80-A16C-4DFB397D42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0" name="Text Box 60">
          <a:extLst>
            <a:ext uri="{FF2B5EF4-FFF2-40B4-BE49-F238E27FC236}">
              <a16:creationId xmlns:a16="http://schemas.microsoft.com/office/drawing/2014/main" id="{528084E3-4F13-4643-92DB-234AFD4845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1" name="Text Box 61">
          <a:extLst>
            <a:ext uri="{FF2B5EF4-FFF2-40B4-BE49-F238E27FC236}">
              <a16:creationId xmlns:a16="http://schemas.microsoft.com/office/drawing/2014/main" id="{6D478CA2-3CDE-47D9-ACA6-6D9C0A2C1E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2" name="Text Box 62">
          <a:extLst>
            <a:ext uri="{FF2B5EF4-FFF2-40B4-BE49-F238E27FC236}">
              <a16:creationId xmlns:a16="http://schemas.microsoft.com/office/drawing/2014/main" id="{917D3099-ED5E-4BE4-884E-8EE9211C4F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3" name="Text Box 63">
          <a:extLst>
            <a:ext uri="{FF2B5EF4-FFF2-40B4-BE49-F238E27FC236}">
              <a16:creationId xmlns:a16="http://schemas.microsoft.com/office/drawing/2014/main" id="{553CEAF8-7878-45DC-9AF3-2BC4929ED3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4" name="Text Box 64">
          <a:extLst>
            <a:ext uri="{FF2B5EF4-FFF2-40B4-BE49-F238E27FC236}">
              <a16:creationId xmlns:a16="http://schemas.microsoft.com/office/drawing/2014/main" id="{88B6CC98-8105-40AE-9F43-8D9FB5EB7B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5" name="Text Box 65">
          <a:extLst>
            <a:ext uri="{FF2B5EF4-FFF2-40B4-BE49-F238E27FC236}">
              <a16:creationId xmlns:a16="http://schemas.microsoft.com/office/drawing/2014/main" id="{063EA9DF-C72B-4753-88FC-9E1858F3A2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6" name="Text Box 66">
          <a:extLst>
            <a:ext uri="{FF2B5EF4-FFF2-40B4-BE49-F238E27FC236}">
              <a16:creationId xmlns:a16="http://schemas.microsoft.com/office/drawing/2014/main" id="{94B58594-F8CB-42DC-9E73-DF373BB182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7" name="Text Box 67">
          <a:extLst>
            <a:ext uri="{FF2B5EF4-FFF2-40B4-BE49-F238E27FC236}">
              <a16:creationId xmlns:a16="http://schemas.microsoft.com/office/drawing/2014/main" id="{B9C45FAC-EF1E-4831-B0B2-95DD493A7E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8" name="Text Box 68">
          <a:extLst>
            <a:ext uri="{FF2B5EF4-FFF2-40B4-BE49-F238E27FC236}">
              <a16:creationId xmlns:a16="http://schemas.microsoft.com/office/drawing/2014/main" id="{D9AC024F-5C67-4372-99CA-5CE6FCEB77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9" name="Text Box 69">
          <a:extLst>
            <a:ext uri="{FF2B5EF4-FFF2-40B4-BE49-F238E27FC236}">
              <a16:creationId xmlns:a16="http://schemas.microsoft.com/office/drawing/2014/main" id="{29757E5D-73AC-4729-AA78-7C0BC14146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0" name="Text Box 70">
          <a:extLst>
            <a:ext uri="{FF2B5EF4-FFF2-40B4-BE49-F238E27FC236}">
              <a16:creationId xmlns:a16="http://schemas.microsoft.com/office/drawing/2014/main" id="{8FDB1AE9-8ACE-4B0B-8DA7-9A1A58C029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1" name="Text Box 71">
          <a:extLst>
            <a:ext uri="{FF2B5EF4-FFF2-40B4-BE49-F238E27FC236}">
              <a16:creationId xmlns:a16="http://schemas.microsoft.com/office/drawing/2014/main" id="{0EC5B80E-379C-4158-ADBF-9110AEB4D4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2" name="Text Box 72">
          <a:extLst>
            <a:ext uri="{FF2B5EF4-FFF2-40B4-BE49-F238E27FC236}">
              <a16:creationId xmlns:a16="http://schemas.microsoft.com/office/drawing/2014/main" id="{7EF0EAAA-A33C-4753-9FB9-758E3AEFE5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3" name="Text Box 73">
          <a:extLst>
            <a:ext uri="{FF2B5EF4-FFF2-40B4-BE49-F238E27FC236}">
              <a16:creationId xmlns:a16="http://schemas.microsoft.com/office/drawing/2014/main" id="{D8ADEF52-5331-4247-AC81-3A68977650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4" name="Text Box 74">
          <a:extLst>
            <a:ext uri="{FF2B5EF4-FFF2-40B4-BE49-F238E27FC236}">
              <a16:creationId xmlns:a16="http://schemas.microsoft.com/office/drawing/2014/main" id="{6B760920-5789-4FF7-B25A-6C65E1663E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5" name="Text Box 75">
          <a:extLst>
            <a:ext uri="{FF2B5EF4-FFF2-40B4-BE49-F238E27FC236}">
              <a16:creationId xmlns:a16="http://schemas.microsoft.com/office/drawing/2014/main" id="{308F43D6-4E78-4875-9502-DD42AC5F68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6" name="Text Box 76">
          <a:extLst>
            <a:ext uri="{FF2B5EF4-FFF2-40B4-BE49-F238E27FC236}">
              <a16:creationId xmlns:a16="http://schemas.microsoft.com/office/drawing/2014/main" id="{D39A15AC-068A-4FC2-90F8-87D0F7F593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7" name="Text Box 77">
          <a:extLst>
            <a:ext uri="{FF2B5EF4-FFF2-40B4-BE49-F238E27FC236}">
              <a16:creationId xmlns:a16="http://schemas.microsoft.com/office/drawing/2014/main" id="{E28A6A34-E0A6-46A7-8EC0-06B82EB629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8" name="Text Box 78">
          <a:extLst>
            <a:ext uri="{FF2B5EF4-FFF2-40B4-BE49-F238E27FC236}">
              <a16:creationId xmlns:a16="http://schemas.microsoft.com/office/drawing/2014/main" id="{723660E5-0327-4483-B4B6-DF41A0D846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9" name="Text Box 79">
          <a:extLst>
            <a:ext uri="{FF2B5EF4-FFF2-40B4-BE49-F238E27FC236}">
              <a16:creationId xmlns:a16="http://schemas.microsoft.com/office/drawing/2014/main" id="{38F9D742-A44D-473C-9B6F-92B9EAB962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0" name="Text Box 80">
          <a:extLst>
            <a:ext uri="{FF2B5EF4-FFF2-40B4-BE49-F238E27FC236}">
              <a16:creationId xmlns:a16="http://schemas.microsoft.com/office/drawing/2014/main" id="{EC91F66D-8175-4E21-BE54-CFCA714666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1" name="Text Box 81">
          <a:extLst>
            <a:ext uri="{FF2B5EF4-FFF2-40B4-BE49-F238E27FC236}">
              <a16:creationId xmlns:a16="http://schemas.microsoft.com/office/drawing/2014/main" id="{EA9E1F3C-1BC2-4E8D-BF8C-E1EAF9838E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2" name="Text Box 82">
          <a:extLst>
            <a:ext uri="{FF2B5EF4-FFF2-40B4-BE49-F238E27FC236}">
              <a16:creationId xmlns:a16="http://schemas.microsoft.com/office/drawing/2014/main" id="{87F38E22-20DB-46B1-871F-5A3A5471CF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3" name="Text Box 83">
          <a:extLst>
            <a:ext uri="{FF2B5EF4-FFF2-40B4-BE49-F238E27FC236}">
              <a16:creationId xmlns:a16="http://schemas.microsoft.com/office/drawing/2014/main" id="{0921B9B2-CB48-4217-B6D1-AF0A8F90F1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4" name="Text Box 84">
          <a:extLst>
            <a:ext uri="{FF2B5EF4-FFF2-40B4-BE49-F238E27FC236}">
              <a16:creationId xmlns:a16="http://schemas.microsoft.com/office/drawing/2014/main" id="{BCC717B6-5A32-4169-A6D4-D35ECBC851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5" name="Text Box 85">
          <a:extLst>
            <a:ext uri="{FF2B5EF4-FFF2-40B4-BE49-F238E27FC236}">
              <a16:creationId xmlns:a16="http://schemas.microsoft.com/office/drawing/2014/main" id="{EEED2FDD-E431-46CB-9182-1F952E9064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6" name="Text Box 86">
          <a:extLst>
            <a:ext uri="{FF2B5EF4-FFF2-40B4-BE49-F238E27FC236}">
              <a16:creationId xmlns:a16="http://schemas.microsoft.com/office/drawing/2014/main" id="{30FA0F16-4AEC-4710-8326-1556556957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7" name="Text Box 87">
          <a:extLst>
            <a:ext uri="{FF2B5EF4-FFF2-40B4-BE49-F238E27FC236}">
              <a16:creationId xmlns:a16="http://schemas.microsoft.com/office/drawing/2014/main" id="{5C9DC354-C1EF-49AD-8051-BFAAC86075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8" name="Text Box 88">
          <a:extLst>
            <a:ext uri="{FF2B5EF4-FFF2-40B4-BE49-F238E27FC236}">
              <a16:creationId xmlns:a16="http://schemas.microsoft.com/office/drawing/2014/main" id="{71BBE333-2ED9-4CBA-A2A3-9C2125E9B1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9" name="Text Box 89">
          <a:extLst>
            <a:ext uri="{FF2B5EF4-FFF2-40B4-BE49-F238E27FC236}">
              <a16:creationId xmlns:a16="http://schemas.microsoft.com/office/drawing/2014/main" id="{86E20734-A8AF-4E90-B0C4-8400D59152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0" name="Text Box 90">
          <a:extLst>
            <a:ext uri="{FF2B5EF4-FFF2-40B4-BE49-F238E27FC236}">
              <a16:creationId xmlns:a16="http://schemas.microsoft.com/office/drawing/2014/main" id="{828A9142-1135-4992-B580-0855CEB5C3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1" name="Text Box 91">
          <a:extLst>
            <a:ext uri="{FF2B5EF4-FFF2-40B4-BE49-F238E27FC236}">
              <a16:creationId xmlns:a16="http://schemas.microsoft.com/office/drawing/2014/main" id="{DCD29A21-F4FC-4803-989F-D7DB413A16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2" name="Text Box 92">
          <a:extLst>
            <a:ext uri="{FF2B5EF4-FFF2-40B4-BE49-F238E27FC236}">
              <a16:creationId xmlns:a16="http://schemas.microsoft.com/office/drawing/2014/main" id="{9A4A3674-E040-4823-9DE8-132E06751F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3" name="Text Box 93">
          <a:extLst>
            <a:ext uri="{FF2B5EF4-FFF2-40B4-BE49-F238E27FC236}">
              <a16:creationId xmlns:a16="http://schemas.microsoft.com/office/drawing/2014/main" id="{75A3F16A-EB82-4F5A-8CD0-0E0914301A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4" name="Text Box 94">
          <a:extLst>
            <a:ext uri="{FF2B5EF4-FFF2-40B4-BE49-F238E27FC236}">
              <a16:creationId xmlns:a16="http://schemas.microsoft.com/office/drawing/2014/main" id="{CBA61E8E-4F61-426F-AC87-164F0D5C6B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5" name="Text Box 95">
          <a:extLst>
            <a:ext uri="{FF2B5EF4-FFF2-40B4-BE49-F238E27FC236}">
              <a16:creationId xmlns:a16="http://schemas.microsoft.com/office/drawing/2014/main" id="{6569AAB5-C7CA-4040-948B-93CE4CE0E8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6" name="Text Box 96">
          <a:extLst>
            <a:ext uri="{FF2B5EF4-FFF2-40B4-BE49-F238E27FC236}">
              <a16:creationId xmlns:a16="http://schemas.microsoft.com/office/drawing/2014/main" id="{6862B5AD-9AA6-4818-95B1-C6F837BBB6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7" name="Text Box 97">
          <a:extLst>
            <a:ext uri="{FF2B5EF4-FFF2-40B4-BE49-F238E27FC236}">
              <a16:creationId xmlns:a16="http://schemas.microsoft.com/office/drawing/2014/main" id="{19D5E173-9574-44AF-B7F4-8097E8AC35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8" name="Text Box 98">
          <a:extLst>
            <a:ext uri="{FF2B5EF4-FFF2-40B4-BE49-F238E27FC236}">
              <a16:creationId xmlns:a16="http://schemas.microsoft.com/office/drawing/2014/main" id="{EE9A33EE-71D6-4A22-8FA4-63B2290476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9" name="Text Box 99">
          <a:extLst>
            <a:ext uri="{FF2B5EF4-FFF2-40B4-BE49-F238E27FC236}">
              <a16:creationId xmlns:a16="http://schemas.microsoft.com/office/drawing/2014/main" id="{32F0A6F9-793F-41F7-95BB-EBD2942A09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0" name="Text Box 100">
          <a:extLst>
            <a:ext uri="{FF2B5EF4-FFF2-40B4-BE49-F238E27FC236}">
              <a16:creationId xmlns:a16="http://schemas.microsoft.com/office/drawing/2014/main" id="{74D09873-2077-49BE-9098-2A026BF4C0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1" name="Text Box 101">
          <a:extLst>
            <a:ext uri="{FF2B5EF4-FFF2-40B4-BE49-F238E27FC236}">
              <a16:creationId xmlns:a16="http://schemas.microsoft.com/office/drawing/2014/main" id="{71306241-E005-4E39-95FD-92ACC42E41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2" name="Text Box 102">
          <a:extLst>
            <a:ext uri="{FF2B5EF4-FFF2-40B4-BE49-F238E27FC236}">
              <a16:creationId xmlns:a16="http://schemas.microsoft.com/office/drawing/2014/main" id="{DF8BECF7-38CE-4A00-962D-950AF3784B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3" name="Text Box 103">
          <a:extLst>
            <a:ext uri="{FF2B5EF4-FFF2-40B4-BE49-F238E27FC236}">
              <a16:creationId xmlns:a16="http://schemas.microsoft.com/office/drawing/2014/main" id="{B4AE9166-5250-4564-AC63-1963E4EDD1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4" name="Text Box 104">
          <a:extLst>
            <a:ext uri="{FF2B5EF4-FFF2-40B4-BE49-F238E27FC236}">
              <a16:creationId xmlns:a16="http://schemas.microsoft.com/office/drawing/2014/main" id="{242CF095-ED81-4240-BF22-37FFBB9E84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5" name="Text Box 105">
          <a:extLst>
            <a:ext uri="{FF2B5EF4-FFF2-40B4-BE49-F238E27FC236}">
              <a16:creationId xmlns:a16="http://schemas.microsoft.com/office/drawing/2014/main" id="{C9FF07E7-17CC-449A-B394-E5956C6C78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6" name="Text Box 106">
          <a:extLst>
            <a:ext uri="{FF2B5EF4-FFF2-40B4-BE49-F238E27FC236}">
              <a16:creationId xmlns:a16="http://schemas.microsoft.com/office/drawing/2014/main" id="{884A0FEF-34A2-45BE-BF9B-C4E6517502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7" name="Text Box 107">
          <a:extLst>
            <a:ext uri="{FF2B5EF4-FFF2-40B4-BE49-F238E27FC236}">
              <a16:creationId xmlns:a16="http://schemas.microsoft.com/office/drawing/2014/main" id="{69E28E1B-8881-47A0-BF53-42D4663E18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8" name="Text Box 108">
          <a:extLst>
            <a:ext uri="{FF2B5EF4-FFF2-40B4-BE49-F238E27FC236}">
              <a16:creationId xmlns:a16="http://schemas.microsoft.com/office/drawing/2014/main" id="{BD7BAF9E-B4B4-4E0C-8583-9E2D9CD5A7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9" name="Text Box 109">
          <a:extLst>
            <a:ext uri="{FF2B5EF4-FFF2-40B4-BE49-F238E27FC236}">
              <a16:creationId xmlns:a16="http://schemas.microsoft.com/office/drawing/2014/main" id="{61ABD7E0-7BD5-420E-B4D1-0188C47299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0" name="Text Box 110">
          <a:extLst>
            <a:ext uri="{FF2B5EF4-FFF2-40B4-BE49-F238E27FC236}">
              <a16:creationId xmlns:a16="http://schemas.microsoft.com/office/drawing/2014/main" id="{6D87124D-B323-4007-85C5-D03232BE71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1" name="Text Box 111">
          <a:extLst>
            <a:ext uri="{FF2B5EF4-FFF2-40B4-BE49-F238E27FC236}">
              <a16:creationId xmlns:a16="http://schemas.microsoft.com/office/drawing/2014/main" id="{BB57214B-154B-457C-BA39-0036303DBB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2" name="Text Box 112">
          <a:extLst>
            <a:ext uri="{FF2B5EF4-FFF2-40B4-BE49-F238E27FC236}">
              <a16:creationId xmlns:a16="http://schemas.microsoft.com/office/drawing/2014/main" id="{B672A210-6AC6-4296-802B-B8ABBAB0A9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3" name="Text Box 113">
          <a:extLst>
            <a:ext uri="{FF2B5EF4-FFF2-40B4-BE49-F238E27FC236}">
              <a16:creationId xmlns:a16="http://schemas.microsoft.com/office/drawing/2014/main" id="{62646DAF-D38C-40B0-8955-E45EECBE8F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4" name="Text Box 114">
          <a:extLst>
            <a:ext uri="{FF2B5EF4-FFF2-40B4-BE49-F238E27FC236}">
              <a16:creationId xmlns:a16="http://schemas.microsoft.com/office/drawing/2014/main" id="{5981C7DA-1910-4FA8-8545-330E0145D0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5" name="Text Box 115">
          <a:extLst>
            <a:ext uri="{FF2B5EF4-FFF2-40B4-BE49-F238E27FC236}">
              <a16:creationId xmlns:a16="http://schemas.microsoft.com/office/drawing/2014/main" id="{03A8390D-3E48-4D7B-93AE-E68F0F4BD8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6" name="Text Box 116">
          <a:extLst>
            <a:ext uri="{FF2B5EF4-FFF2-40B4-BE49-F238E27FC236}">
              <a16:creationId xmlns:a16="http://schemas.microsoft.com/office/drawing/2014/main" id="{27CBB075-8142-4741-A13C-5AB3443DFB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7" name="Text Box 117">
          <a:extLst>
            <a:ext uri="{FF2B5EF4-FFF2-40B4-BE49-F238E27FC236}">
              <a16:creationId xmlns:a16="http://schemas.microsoft.com/office/drawing/2014/main" id="{3E2AA956-9C83-4DE4-87CD-59368517F1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8" name="Text Box 118">
          <a:extLst>
            <a:ext uri="{FF2B5EF4-FFF2-40B4-BE49-F238E27FC236}">
              <a16:creationId xmlns:a16="http://schemas.microsoft.com/office/drawing/2014/main" id="{45BE4DD5-B3E4-41D1-A591-DFD895E97D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9" name="Text Box 119">
          <a:extLst>
            <a:ext uri="{FF2B5EF4-FFF2-40B4-BE49-F238E27FC236}">
              <a16:creationId xmlns:a16="http://schemas.microsoft.com/office/drawing/2014/main" id="{163451B2-4B2B-47AF-A4B0-402EEE4AA6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0" name="Text Box 120">
          <a:extLst>
            <a:ext uri="{FF2B5EF4-FFF2-40B4-BE49-F238E27FC236}">
              <a16:creationId xmlns:a16="http://schemas.microsoft.com/office/drawing/2014/main" id="{51F27C47-36CA-40AE-9CE8-0DD5417907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1" name="Text Box 121">
          <a:extLst>
            <a:ext uri="{FF2B5EF4-FFF2-40B4-BE49-F238E27FC236}">
              <a16:creationId xmlns:a16="http://schemas.microsoft.com/office/drawing/2014/main" id="{C27239D6-1EB6-4722-9F83-1728C9B0B3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2" name="Text Box 122">
          <a:extLst>
            <a:ext uri="{FF2B5EF4-FFF2-40B4-BE49-F238E27FC236}">
              <a16:creationId xmlns:a16="http://schemas.microsoft.com/office/drawing/2014/main" id="{650770DF-5A76-481F-A372-4F432D3275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3" name="Text Box 123">
          <a:extLst>
            <a:ext uri="{FF2B5EF4-FFF2-40B4-BE49-F238E27FC236}">
              <a16:creationId xmlns:a16="http://schemas.microsoft.com/office/drawing/2014/main" id="{42F19F8A-D642-4D38-8DCB-CC357D3977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4" name="Text Box 124">
          <a:extLst>
            <a:ext uri="{FF2B5EF4-FFF2-40B4-BE49-F238E27FC236}">
              <a16:creationId xmlns:a16="http://schemas.microsoft.com/office/drawing/2014/main" id="{C2D413A4-865A-4456-A64F-E0FC61AE65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5" name="Text Box 125">
          <a:extLst>
            <a:ext uri="{FF2B5EF4-FFF2-40B4-BE49-F238E27FC236}">
              <a16:creationId xmlns:a16="http://schemas.microsoft.com/office/drawing/2014/main" id="{2B2E062D-8FCD-4BD4-BC72-17E4273CAF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6" name="Text Box 126">
          <a:extLst>
            <a:ext uri="{FF2B5EF4-FFF2-40B4-BE49-F238E27FC236}">
              <a16:creationId xmlns:a16="http://schemas.microsoft.com/office/drawing/2014/main" id="{CCF6757D-204C-4FE0-B182-3CAC2E9DEA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7" name="Text Box 127">
          <a:extLst>
            <a:ext uri="{FF2B5EF4-FFF2-40B4-BE49-F238E27FC236}">
              <a16:creationId xmlns:a16="http://schemas.microsoft.com/office/drawing/2014/main" id="{86D15C25-38A2-4239-91E0-72A574F35B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8" name="Text Box 128">
          <a:extLst>
            <a:ext uri="{FF2B5EF4-FFF2-40B4-BE49-F238E27FC236}">
              <a16:creationId xmlns:a16="http://schemas.microsoft.com/office/drawing/2014/main" id="{3D323364-684B-499E-AD39-B79078D103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9" name="Text Box 129">
          <a:extLst>
            <a:ext uri="{FF2B5EF4-FFF2-40B4-BE49-F238E27FC236}">
              <a16:creationId xmlns:a16="http://schemas.microsoft.com/office/drawing/2014/main" id="{3698066B-3449-4EF2-88D0-7C2BB9FFE1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0" name="Text Box 130">
          <a:extLst>
            <a:ext uri="{FF2B5EF4-FFF2-40B4-BE49-F238E27FC236}">
              <a16:creationId xmlns:a16="http://schemas.microsoft.com/office/drawing/2014/main" id="{C8A57F9E-5312-421C-BAA5-8646C64895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1" name="Text Box 131">
          <a:extLst>
            <a:ext uri="{FF2B5EF4-FFF2-40B4-BE49-F238E27FC236}">
              <a16:creationId xmlns:a16="http://schemas.microsoft.com/office/drawing/2014/main" id="{1D29C681-50B9-4D6C-AAC1-E7DC26D83C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2" name="Text Box 132">
          <a:extLst>
            <a:ext uri="{FF2B5EF4-FFF2-40B4-BE49-F238E27FC236}">
              <a16:creationId xmlns:a16="http://schemas.microsoft.com/office/drawing/2014/main" id="{F48EAC76-3D4C-4537-8D50-6DA7899EF9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3" name="Text Box 133">
          <a:extLst>
            <a:ext uri="{FF2B5EF4-FFF2-40B4-BE49-F238E27FC236}">
              <a16:creationId xmlns:a16="http://schemas.microsoft.com/office/drawing/2014/main" id="{2511F46A-ACBD-4D75-86F7-73368D67D2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4" name="Text Box 134">
          <a:extLst>
            <a:ext uri="{FF2B5EF4-FFF2-40B4-BE49-F238E27FC236}">
              <a16:creationId xmlns:a16="http://schemas.microsoft.com/office/drawing/2014/main" id="{8A6FC762-1F80-48FD-85DA-1864AFEB42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5" name="Text Box 135">
          <a:extLst>
            <a:ext uri="{FF2B5EF4-FFF2-40B4-BE49-F238E27FC236}">
              <a16:creationId xmlns:a16="http://schemas.microsoft.com/office/drawing/2014/main" id="{C260AFBB-9559-41F7-A4C0-1605D1E6BC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6" name="Text Box 136">
          <a:extLst>
            <a:ext uri="{FF2B5EF4-FFF2-40B4-BE49-F238E27FC236}">
              <a16:creationId xmlns:a16="http://schemas.microsoft.com/office/drawing/2014/main" id="{A6AB14AB-DE71-4419-BE71-1A44512587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7" name="Text Box 137">
          <a:extLst>
            <a:ext uri="{FF2B5EF4-FFF2-40B4-BE49-F238E27FC236}">
              <a16:creationId xmlns:a16="http://schemas.microsoft.com/office/drawing/2014/main" id="{96BD4A47-CC96-4F23-B64C-27025FD326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8" name="Text Box 138">
          <a:extLst>
            <a:ext uri="{FF2B5EF4-FFF2-40B4-BE49-F238E27FC236}">
              <a16:creationId xmlns:a16="http://schemas.microsoft.com/office/drawing/2014/main" id="{BCBF6C63-BDD4-4335-8F84-4C78E3C023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9" name="Text Box 139">
          <a:extLst>
            <a:ext uri="{FF2B5EF4-FFF2-40B4-BE49-F238E27FC236}">
              <a16:creationId xmlns:a16="http://schemas.microsoft.com/office/drawing/2014/main" id="{985EE9CD-91E0-49E3-8F33-253215A877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0" name="Text Box 140">
          <a:extLst>
            <a:ext uri="{FF2B5EF4-FFF2-40B4-BE49-F238E27FC236}">
              <a16:creationId xmlns:a16="http://schemas.microsoft.com/office/drawing/2014/main" id="{D583BDFE-9EE2-4064-AFA2-C284942CA1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1" name="Text Box 141">
          <a:extLst>
            <a:ext uri="{FF2B5EF4-FFF2-40B4-BE49-F238E27FC236}">
              <a16:creationId xmlns:a16="http://schemas.microsoft.com/office/drawing/2014/main" id="{8A0BB4EF-3490-4359-8540-E1212B487E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2" name="Text Box 142">
          <a:extLst>
            <a:ext uri="{FF2B5EF4-FFF2-40B4-BE49-F238E27FC236}">
              <a16:creationId xmlns:a16="http://schemas.microsoft.com/office/drawing/2014/main" id="{1BB64A8E-DD2D-45DF-95FF-4E3396ABF4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3" name="Text Box 143">
          <a:extLst>
            <a:ext uri="{FF2B5EF4-FFF2-40B4-BE49-F238E27FC236}">
              <a16:creationId xmlns:a16="http://schemas.microsoft.com/office/drawing/2014/main" id="{FE59D8A4-2A80-4A1B-8966-5957D3AFFA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4" name="Text Box 144">
          <a:extLst>
            <a:ext uri="{FF2B5EF4-FFF2-40B4-BE49-F238E27FC236}">
              <a16:creationId xmlns:a16="http://schemas.microsoft.com/office/drawing/2014/main" id="{D46CE13A-2B9D-446B-9095-8D52B3BEB7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5" name="Text Box 145">
          <a:extLst>
            <a:ext uri="{FF2B5EF4-FFF2-40B4-BE49-F238E27FC236}">
              <a16:creationId xmlns:a16="http://schemas.microsoft.com/office/drawing/2014/main" id="{66EC85D3-9B12-4B07-AA46-736CA574A7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6" name="Text Box 146">
          <a:extLst>
            <a:ext uri="{FF2B5EF4-FFF2-40B4-BE49-F238E27FC236}">
              <a16:creationId xmlns:a16="http://schemas.microsoft.com/office/drawing/2014/main" id="{D340613C-83E6-477D-9664-61E6D78378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7" name="Text Box 147">
          <a:extLst>
            <a:ext uri="{FF2B5EF4-FFF2-40B4-BE49-F238E27FC236}">
              <a16:creationId xmlns:a16="http://schemas.microsoft.com/office/drawing/2014/main" id="{CE274CB1-A4F3-4C6B-A984-FC1EFCAF2C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8" name="Text Box 148">
          <a:extLst>
            <a:ext uri="{FF2B5EF4-FFF2-40B4-BE49-F238E27FC236}">
              <a16:creationId xmlns:a16="http://schemas.microsoft.com/office/drawing/2014/main" id="{61395F67-2B80-450E-8A5E-BB3243EC46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9" name="Text Box 149">
          <a:extLst>
            <a:ext uri="{FF2B5EF4-FFF2-40B4-BE49-F238E27FC236}">
              <a16:creationId xmlns:a16="http://schemas.microsoft.com/office/drawing/2014/main" id="{2DFD8EBD-B937-4AFA-81A0-31B47FA94A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0" name="Text Box 150">
          <a:extLst>
            <a:ext uri="{FF2B5EF4-FFF2-40B4-BE49-F238E27FC236}">
              <a16:creationId xmlns:a16="http://schemas.microsoft.com/office/drawing/2014/main" id="{A8FF0C7D-761D-4CAE-AC40-92A51A77F9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1" name="Text Box 151">
          <a:extLst>
            <a:ext uri="{FF2B5EF4-FFF2-40B4-BE49-F238E27FC236}">
              <a16:creationId xmlns:a16="http://schemas.microsoft.com/office/drawing/2014/main" id="{8DD551ED-2CD2-407E-A19A-F23640DB59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2" name="Text Box 152">
          <a:extLst>
            <a:ext uri="{FF2B5EF4-FFF2-40B4-BE49-F238E27FC236}">
              <a16:creationId xmlns:a16="http://schemas.microsoft.com/office/drawing/2014/main" id="{C12A287A-C33B-4FEE-B9AD-0DFE366D15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3" name="Text Box 153">
          <a:extLst>
            <a:ext uri="{FF2B5EF4-FFF2-40B4-BE49-F238E27FC236}">
              <a16:creationId xmlns:a16="http://schemas.microsoft.com/office/drawing/2014/main" id="{298607AA-F12A-4248-AB7B-F32FD2708F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4" name="Text Box 154">
          <a:extLst>
            <a:ext uri="{FF2B5EF4-FFF2-40B4-BE49-F238E27FC236}">
              <a16:creationId xmlns:a16="http://schemas.microsoft.com/office/drawing/2014/main" id="{2DC46EDB-2833-4FE7-BC71-361B01C408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5" name="Text Box 155">
          <a:extLst>
            <a:ext uri="{FF2B5EF4-FFF2-40B4-BE49-F238E27FC236}">
              <a16:creationId xmlns:a16="http://schemas.microsoft.com/office/drawing/2014/main" id="{84F45EBE-7917-45A3-B203-0A21CB3942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6" name="Text Box 156">
          <a:extLst>
            <a:ext uri="{FF2B5EF4-FFF2-40B4-BE49-F238E27FC236}">
              <a16:creationId xmlns:a16="http://schemas.microsoft.com/office/drawing/2014/main" id="{5C125911-8648-4A49-87B3-4E2D64D8C7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7" name="Text Box 1">
          <a:extLst>
            <a:ext uri="{FF2B5EF4-FFF2-40B4-BE49-F238E27FC236}">
              <a16:creationId xmlns:a16="http://schemas.microsoft.com/office/drawing/2014/main" id="{36D88E1B-362D-49CF-A044-7A8DDAA327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8" name="Text Box 2">
          <a:extLst>
            <a:ext uri="{FF2B5EF4-FFF2-40B4-BE49-F238E27FC236}">
              <a16:creationId xmlns:a16="http://schemas.microsoft.com/office/drawing/2014/main" id="{76A959B0-6910-4364-8853-A4DFFF3C41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9" name="Text Box 3">
          <a:extLst>
            <a:ext uri="{FF2B5EF4-FFF2-40B4-BE49-F238E27FC236}">
              <a16:creationId xmlns:a16="http://schemas.microsoft.com/office/drawing/2014/main" id="{E0C968C3-630E-4A88-B5B8-9D1AAFD6CE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0" name="Text Box 4">
          <a:extLst>
            <a:ext uri="{FF2B5EF4-FFF2-40B4-BE49-F238E27FC236}">
              <a16:creationId xmlns:a16="http://schemas.microsoft.com/office/drawing/2014/main" id="{025A16E1-170A-49A6-95E7-E61D5173B1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1" name="Text Box 5">
          <a:extLst>
            <a:ext uri="{FF2B5EF4-FFF2-40B4-BE49-F238E27FC236}">
              <a16:creationId xmlns:a16="http://schemas.microsoft.com/office/drawing/2014/main" id="{C3F184AF-4517-4597-B9C2-7E801CE4AF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2" name="Text Box 6">
          <a:extLst>
            <a:ext uri="{FF2B5EF4-FFF2-40B4-BE49-F238E27FC236}">
              <a16:creationId xmlns:a16="http://schemas.microsoft.com/office/drawing/2014/main" id="{8CE8A513-7E8A-4B62-85F1-1C011BDB42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3" name="Text Box 7">
          <a:extLst>
            <a:ext uri="{FF2B5EF4-FFF2-40B4-BE49-F238E27FC236}">
              <a16:creationId xmlns:a16="http://schemas.microsoft.com/office/drawing/2014/main" id="{F969A3D1-D390-470D-97AB-D50CB7F8B1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4" name="Text Box 8">
          <a:extLst>
            <a:ext uri="{FF2B5EF4-FFF2-40B4-BE49-F238E27FC236}">
              <a16:creationId xmlns:a16="http://schemas.microsoft.com/office/drawing/2014/main" id="{C0CEB4E2-BB5C-42A0-8729-7F86E45CE9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5" name="Text Box 9">
          <a:extLst>
            <a:ext uri="{FF2B5EF4-FFF2-40B4-BE49-F238E27FC236}">
              <a16:creationId xmlns:a16="http://schemas.microsoft.com/office/drawing/2014/main" id="{8829CEF4-7CF0-4173-93DF-DE043E6A65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6" name="Text Box 10">
          <a:extLst>
            <a:ext uri="{FF2B5EF4-FFF2-40B4-BE49-F238E27FC236}">
              <a16:creationId xmlns:a16="http://schemas.microsoft.com/office/drawing/2014/main" id="{551CB73C-029A-4B8F-9850-C6F3646514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7" name="Text Box 11">
          <a:extLst>
            <a:ext uri="{FF2B5EF4-FFF2-40B4-BE49-F238E27FC236}">
              <a16:creationId xmlns:a16="http://schemas.microsoft.com/office/drawing/2014/main" id="{3979A9A4-ACBC-4BC9-A3FC-77F6860C65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8" name="Text Box 12">
          <a:extLst>
            <a:ext uri="{FF2B5EF4-FFF2-40B4-BE49-F238E27FC236}">
              <a16:creationId xmlns:a16="http://schemas.microsoft.com/office/drawing/2014/main" id="{4F34E735-82BC-4A18-A51F-E21B98BC6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9" name="Text Box 13">
          <a:extLst>
            <a:ext uri="{FF2B5EF4-FFF2-40B4-BE49-F238E27FC236}">
              <a16:creationId xmlns:a16="http://schemas.microsoft.com/office/drawing/2014/main" id="{C99EF791-8EB0-4DC4-9738-252B14BB7F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0" name="Text Box 14">
          <a:extLst>
            <a:ext uri="{FF2B5EF4-FFF2-40B4-BE49-F238E27FC236}">
              <a16:creationId xmlns:a16="http://schemas.microsoft.com/office/drawing/2014/main" id="{0A9D38F0-AB7B-41F7-BD4C-ECD0B4EEE7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1" name="Text Box 15">
          <a:extLst>
            <a:ext uri="{FF2B5EF4-FFF2-40B4-BE49-F238E27FC236}">
              <a16:creationId xmlns:a16="http://schemas.microsoft.com/office/drawing/2014/main" id="{B3B7C5C8-7139-4078-91E4-7A3CB99363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2" name="Text Box 16">
          <a:extLst>
            <a:ext uri="{FF2B5EF4-FFF2-40B4-BE49-F238E27FC236}">
              <a16:creationId xmlns:a16="http://schemas.microsoft.com/office/drawing/2014/main" id="{59FE2BEB-6F73-4FDE-B647-63AA2D7BD0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3" name="Text Box 18">
          <a:extLst>
            <a:ext uri="{FF2B5EF4-FFF2-40B4-BE49-F238E27FC236}">
              <a16:creationId xmlns:a16="http://schemas.microsoft.com/office/drawing/2014/main" id="{3CC46DC9-A905-4ED8-AFE6-3674DB872B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4" name="Text Box 19">
          <a:extLst>
            <a:ext uri="{FF2B5EF4-FFF2-40B4-BE49-F238E27FC236}">
              <a16:creationId xmlns:a16="http://schemas.microsoft.com/office/drawing/2014/main" id="{C56C68DB-6DB2-4409-9332-AE1C60B808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5" name="Text Box 20">
          <a:extLst>
            <a:ext uri="{FF2B5EF4-FFF2-40B4-BE49-F238E27FC236}">
              <a16:creationId xmlns:a16="http://schemas.microsoft.com/office/drawing/2014/main" id="{BD23BAA7-160E-428F-B0AA-F62E663E1A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6" name="Text Box 21">
          <a:extLst>
            <a:ext uri="{FF2B5EF4-FFF2-40B4-BE49-F238E27FC236}">
              <a16:creationId xmlns:a16="http://schemas.microsoft.com/office/drawing/2014/main" id="{B419406E-903C-4D87-809A-E179D74A05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7" name="Text Box 22">
          <a:extLst>
            <a:ext uri="{FF2B5EF4-FFF2-40B4-BE49-F238E27FC236}">
              <a16:creationId xmlns:a16="http://schemas.microsoft.com/office/drawing/2014/main" id="{DFD6BE99-A8FD-4E24-BFF5-5AE40965F3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8" name="Text Box 23">
          <a:extLst>
            <a:ext uri="{FF2B5EF4-FFF2-40B4-BE49-F238E27FC236}">
              <a16:creationId xmlns:a16="http://schemas.microsoft.com/office/drawing/2014/main" id="{7AADCECD-D189-4FCD-891B-C772B7BB7E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9" name="Text Box 24">
          <a:extLst>
            <a:ext uri="{FF2B5EF4-FFF2-40B4-BE49-F238E27FC236}">
              <a16:creationId xmlns:a16="http://schemas.microsoft.com/office/drawing/2014/main" id="{2439E811-9964-4ED0-8C71-A714846BC2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0" name="Text Box 25">
          <a:extLst>
            <a:ext uri="{FF2B5EF4-FFF2-40B4-BE49-F238E27FC236}">
              <a16:creationId xmlns:a16="http://schemas.microsoft.com/office/drawing/2014/main" id="{2A4C245A-AA95-415B-ADF9-0CFB69594C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1" name="Text Box 26">
          <a:extLst>
            <a:ext uri="{FF2B5EF4-FFF2-40B4-BE49-F238E27FC236}">
              <a16:creationId xmlns:a16="http://schemas.microsoft.com/office/drawing/2014/main" id="{893226A8-DEA7-4022-A21F-A1777987A4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2" name="Text Box 27">
          <a:extLst>
            <a:ext uri="{FF2B5EF4-FFF2-40B4-BE49-F238E27FC236}">
              <a16:creationId xmlns:a16="http://schemas.microsoft.com/office/drawing/2014/main" id="{A2E61285-90E0-4FFD-A647-1235AB534C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3" name="Text Box 28">
          <a:extLst>
            <a:ext uri="{FF2B5EF4-FFF2-40B4-BE49-F238E27FC236}">
              <a16:creationId xmlns:a16="http://schemas.microsoft.com/office/drawing/2014/main" id="{7F76F525-59B8-48E9-A1E2-0940483505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4" name="Text Box 29">
          <a:extLst>
            <a:ext uri="{FF2B5EF4-FFF2-40B4-BE49-F238E27FC236}">
              <a16:creationId xmlns:a16="http://schemas.microsoft.com/office/drawing/2014/main" id="{96F5C7E5-45D9-4D4F-96BB-EE3BD6A74B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5" name="Text Box 30">
          <a:extLst>
            <a:ext uri="{FF2B5EF4-FFF2-40B4-BE49-F238E27FC236}">
              <a16:creationId xmlns:a16="http://schemas.microsoft.com/office/drawing/2014/main" id="{CD1340AE-2C7E-4914-871F-7925BB42CF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6" name="Text Box 31">
          <a:extLst>
            <a:ext uri="{FF2B5EF4-FFF2-40B4-BE49-F238E27FC236}">
              <a16:creationId xmlns:a16="http://schemas.microsoft.com/office/drawing/2014/main" id="{A832B4C6-AE70-4372-B2C5-CD2445D82E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7" name="Text Box 32">
          <a:extLst>
            <a:ext uri="{FF2B5EF4-FFF2-40B4-BE49-F238E27FC236}">
              <a16:creationId xmlns:a16="http://schemas.microsoft.com/office/drawing/2014/main" id="{8795A70E-1677-4A5B-B4F9-68C8EE2FA8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8" name="Text Box 33">
          <a:extLst>
            <a:ext uri="{FF2B5EF4-FFF2-40B4-BE49-F238E27FC236}">
              <a16:creationId xmlns:a16="http://schemas.microsoft.com/office/drawing/2014/main" id="{6643FC4A-3485-4568-8A89-483D02CD45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9" name="Text Box 34">
          <a:extLst>
            <a:ext uri="{FF2B5EF4-FFF2-40B4-BE49-F238E27FC236}">
              <a16:creationId xmlns:a16="http://schemas.microsoft.com/office/drawing/2014/main" id="{BA3C557F-215E-4EEF-9FD8-D06C2AFE3C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0" name="Text Box 35">
          <a:extLst>
            <a:ext uri="{FF2B5EF4-FFF2-40B4-BE49-F238E27FC236}">
              <a16:creationId xmlns:a16="http://schemas.microsoft.com/office/drawing/2014/main" id="{1769FC08-715D-40E6-BB87-BEA944836A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1" name="Text Box 36">
          <a:extLst>
            <a:ext uri="{FF2B5EF4-FFF2-40B4-BE49-F238E27FC236}">
              <a16:creationId xmlns:a16="http://schemas.microsoft.com/office/drawing/2014/main" id="{7AA236B6-EB8E-4564-83E1-2C8BCA5B79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2" name="Text Box 37">
          <a:extLst>
            <a:ext uri="{FF2B5EF4-FFF2-40B4-BE49-F238E27FC236}">
              <a16:creationId xmlns:a16="http://schemas.microsoft.com/office/drawing/2014/main" id="{FDDB46F0-C965-4FBC-BF18-372E003873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3" name="Text Box 38">
          <a:extLst>
            <a:ext uri="{FF2B5EF4-FFF2-40B4-BE49-F238E27FC236}">
              <a16:creationId xmlns:a16="http://schemas.microsoft.com/office/drawing/2014/main" id="{A0B8B34A-AE76-4319-9B4E-9EAE74601C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4" name="Text Box 39">
          <a:extLst>
            <a:ext uri="{FF2B5EF4-FFF2-40B4-BE49-F238E27FC236}">
              <a16:creationId xmlns:a16="http://schemas.microsoft.com/office/drawing/2014/main" id="{8813A564-6028-46D9-85C2-91188E1D21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5" name="Text Box 40">
          <a:extLst>
            <a:ext uri="{FF2B5EF4-FFF2-40B4-BE49-F238E27FC236}">
              <a16:creationId xmlns:a16="http://schemas.microsoft.com/office/drawing/2014/main" id="{10C6CDE8-9944-4773-B215-65BF8A36BA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6" name="Text Box 41">
          <a:extLst>
            <a:ext uri="{FF2B5EF4-FFF2-40B4-BE49-F238E27FC236}">
              <a16:creationId xmlns:a16="http://schemas.microsoft.com/office/drawing/2014/main" id="{B3F7B191-3FA8-4971-B381-175C33A79D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7" name="Text Box 42">
          <a:extLst>
            <a:ext uri="{FF2B5EF4-FFF2-40B4-BE49-F238E27FC236}">
              <a16:creationId xmlns:a16="http://schemas.microsoft.com/office/drawing/2014/main" id="{0B9196A3-F1AA-4644-BB40-6D2614A0EA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8" name="Text Box 43">
          <a:extLst>
            <a:ext uri="{FF2B5EF4-FFF2-40B4-BE49-F238E27FC236}">
              <a16:creationId xmlns:a16="http://schemas.microsoft.com/office/drawing/2014/main" id="{BB6DB94D-9E0C-4DA4-B02F-056C93D1A7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9" name="Text Box 44">
          <a:extLst>
            <a:ext uri="{FF2B5EF4-FFF2-40B4-BE49-F238E27FC236}">
              <a16:creationId xmlns:a16="http://schemas.microsoft.com/office/drawing/2014/main" id="{ED6C584D-AE00-4500-BA3A-0B38AE594E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0" name="Text Box 45">
          <a:extLst>
            <a:ext uri="{FF2B5EF4-FFF2-40B4-BE49-F238E27FC236}">
              <a16:creationId xmlns:a16="http://schemas.microsoft.com/office/drawing/2014/main" id="{EFA532C0-EC0C-47C5-B272-BD87A47705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1" name="Text Box 46">
          <a:extLst>
            <a:ext uri="{FF2B5EF4-FFF2-40B4-BE49-F238E27FC236}">
              <a16:creationId xmlns:a16="http://schemas.microsoft.com/office/drawing/2014/main" id="{85A13B69-02A4-4148-9C49-76309B6C97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2" name="Text Box 47">
          <a:extLst>
            <a:ext uri="{FF2B5EF4-FFF2-40B4-BE49-F238E27FC236}">
              <a16:creationId xmlns:a16="http://schemas.microsoft.com/office/drawing/2014/main" id="{CAED23B3-F3D0-4ECA-BC75-D57FA77B02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3" name="Text Box 48">
          <a:extLst>
            <a:ext uri="{FF2B5EF4-FFF2-40B4-BE49-F238E27FC236}">
              <a16:creationId xmlns:a16="http://schemas.microsoft.com/office/drawing/2014/main" id="{21F3AB3A-B5AD-4AB8-AC63-B63E8EE0D5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4" name="Text Box 49">
          <a:extLst>
            <a:ext uri="{FF2B5EF4-FFF2-40B4-BE49-F238E27FC236}">
              <a16:creationId xmlns:a16="http://schemas.microsoft.com/office/drawing/2014/main" id="{A9ECE7B3-E8CF-48D2-A533-9BD4F15C30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5" name="Text Box 50">
          <a:extLst>
            <a:ext uri="{FF2B5EF4-FFF2-40B4-BE49-F238E27FC236}">
              <a16:creationId xmlns:a16="http://schemas.microsoft.com/office/drawing/2014/main" id="{184EB268-FCCF-4164-8E35-0B31340536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6" name="Text Box 51">
          <a:extLst>
            <a:ext uri="{FF2B5EF4-FFF2-40B4-BE49-F238E27FC236}">
              <a16:creationId xmlns:a16="http://schemas.microsoft.com/office/drawing/2014/main" id="{378F8260-4B23-445E-A838-B220326C84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7" name="Text Box 52">
          <a:extLst>
            <a:ext uri="{FF2B5EF4-FFF2-40B4-BE49-F238E27FC236}">
              <a16:creationId xmlns:a16="http://schemas.microsoft.com/office/drawing/2014/main" id="{6CD2D845-0623-4856-A9A9-9CD08F1583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8" name="Text Box 53">
          <a:extLst>
            <a:ext uri="{FF2B5EF4-FFF2-40B4-BE49-F238E27FC236}">
              <a16:creationId xmlns:a16="http://schemas.microsoft.com/office/drawing/2014/main" id="{BA65D962-1704-4C52-8C61-E1D1C2DF9D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9" name="Text Box 54">
          <a:extLst>
            <a:ext uri="{FF2B5EF4-FFF2-40B4-BE49-F238E27FC236}">
              <a16:creationId xmlns:a16="http://schemas.microsoft.com/office/drawing/2014/main" id="{2BE3FCEE-13C8-4555-B96A-4D4147DE08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0" name="Text Box 55">
          <a:extLst>
            <a:ext uri="{FF2B5EF4-FFF2-40B4-BE49-F238E27FC236}">
              <a16:creationId xmlns:a16="http://schemas.microsoft.com/office/drawing/2014/main" id="{9A84AC75-3788-4000-8632-353CCDCDDA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1" name="Text Box 56">
          <a:extLst>
            <a:ext uri="{FF2B5EF4-FFF2-40B4-BE49-F238E27FC236}">
              <a16:creationId xmlns:a16="http://schemas.microsoft.com/office/drawing/2014/main" id="{4E3DA436-29BF-4492-AB06-11E6266C85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2" name="Text Box 57">
          <a:extLst>
            <a:ext uri="{FF2B5EF4-FFF2-40B4-BE49-F238E27FC236}">
              <a16:creationId xmlns:a16="http://schemas.microsoft.com/office/drawing/2014/main" id="{C42AECC5-211C-4EE1-9479-0F63D7FDA9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3" name="Text Box 58">
          <a:extLst>
            <a:ext uri="{FF2B5EF4-FFF2-40B4-BE49-F238E27FC236}">
              <a16:creationId xmlns:a16="http://schemas.microsoft.com/office/drawing/2014/main" id="{99AE966F-4C25-40B5-A28F-E8FC169D8C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4" name="Text Box 59">
          <a:extLst>
            <a:ext uri="{FF2B5EF4-FFF2-40B4-BE49-F238E27FC236}">
              <a16:creationId xmlns:a16="http://schemas.microsoft.com/office/drawing/2014/main" id="{2DC44438-400E-4766-B607-B9C04B51AA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5" name="Text Box 60">
          <a:extLst>
            <a:ext uri="{FF2B5EF4-FFF2-40B4-BE49-F238E27FC236}">
              <a16:creationId xmlns:a16="http://schemas.microsoft.com/office/drawing/2014/main" id="{9DC917CA-2D54-4D9F-B983-DBDA9F97D6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6" name="Text Box 61">
          <a:extLst>
            <a:ext uri="{FF2B5EF4-FFF2-40B4-BE49-F238E27FC236}">
              <a16:creationId xmlns:a16="http://schemas.microsoft.com/office/drawing/2014/main" id="{C005E3CE-9369-487D-AEA1-378C54D0CD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7" name="Text Box 62">
          <a:extLst>
            <a:ext uri="{FF2B5EF4-FFF2-40B4-BE49-F238E27FC236}">
              <a16:creationId xmlns:a16="http://schemas.microsoft.com/office/drawing/2014/main" id="{CBDD0CE0-4ACB-40AD-BBEA-97D02A2AC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8" name="Text Box 63">
          <a:extLst>
            <a:ext uri="{FF2B5EF4-FFF2-40B4-BE49-F238E27FC236}">
              <a16:creationId xmlns:a16="http://schemas.microsoft.com/office/drawing/2014/main" id="{C9F327EC-B16C-4A28-AA5C-CE7DFFA528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9" name="Text Box 64">
          <a:extLst>
            <a:ext uri="{FF2B5EF4-FFF2-40B4-BE49-F238E27FC236}">
              <a16:creationId xmlns:a16="http://schemas.microsoft.com/office/drawing/2014/main" id="{8AD02499-7591-4177-A7F9-2BF6A46043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0" name="Text Box 65">
          <a:extLst>
            <a:ext uri="{FF2B5EF4-FFF2-40B4-BE49-F238E27FC236}">
              <a16:creationId xmlns:a16="http://schemas.microsoft.com/office/drawing/2014/main" id="{2DF0AC7D-4A01-48A2-B7BD-B7EE2A20F6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1" name="Text Box 66">
          <a:extLst>
            <a:ext uri="{FF2B5EF4-FFF2-40B4-BE49-F238E27FC236}">
              <a16:creationId xmlns:a16="http://schemas.microsoft.com/office/drawing/2014/main" id="{481D7AE4-637B-48BF-97DA-A16FDFEB33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2" name="Text Box 67">
          <a:extLst>
            <a:ext uri="{FF2B5EF4-FFF2-40B4-BE49-F238E27FC236}">
              <a16:creationId xmlns:a16="http://schemas.microsoft.com/office/drawing/2014/main" id="{12666943-3267-4AA7-9986-06589239FF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3" name="Text Box 68">
          <a:extLst>
            <a:ext uri="{FF2B5EF4-FFF2-40B4-BE49-F238E27FC236}">
              <a16:creationId xmlns:a16="http://schemas.microsoft.com/office/drawing/2014/main" id="{502427AF-5C3A-45B1-BB1E-5E0AB41E25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4" name="Text Box 69">
          <a:extLst>
            <a:ext uri="{FF2B5EF4-FFF2-40B4-BE49-F238E27FC236}">
              <a16:creationId xmlns:a16="http://schemas.microsoft.com/office/drawing/2014/main" id="{04F5B710-6681-4B33-8A3B-B1251C0CC5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5" name="Text Box 70">
          <a:extLst>
            <a:ext uri="{FF2B5EF4-FFF2-40B4-BE49-F238E27FC236}">
              <a16:creationId xmlns:a16="http://schemas.microsoft.com/office/drawing/2014/main" id="{39779390-7419-433D-85F0-C3621CBF75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6" name="Text Box 71">
          <a:extLst>
            <a:ext uri="{FF2B5EF4-FFF2-40B4-BE49-F238E27FC236}">
              <a16:creationId xmlns:a16="http://schemas.microsoft.com/office/drawing/2014/main" id="{66700C61-EFE3-484E-9AE8-EAF4367F30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7" name="Text Box 72">
          <a:extLst>
            <a:ext uri="{FF2B5EF4-FFF2-40B4-BE49-F238E27FC236}">
              <a16:creationId xmlns:a16="http://schemas.microsoft.com/office/drawing/2014/main" id="{2F05A8CA-F31C-4664-BAB6-C41B35A0E9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8" name="Text Box 73">
          <a:extLst>
            <a:ext uri="{FF2B5EF4-FFF2-40B4-BE49-F238E27FC236}">
              <a16:creationId xmlns:a16="http://schemas.microsoft.com/office/drawing/2014/main" id="{F7C798CA-7E57-4092-8D3B-6647F37843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9" name="Text Box 74">
          <a:extLst>
            <a:ext uri="{FF2B5EF4-FFF2-40B4-BE49-F238E27FC236}">
              <a16:creationId xmlns:a16="http://schemas.microsoft.com/office/drawing/2014/main" id="{7F36E358-AFC4-4EF5-A31B-C11965D84F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0" name="Text Box 75">
          <a:extLst>
            <a:ext uri="{FF2B5EF4-FFF2-40B4-BE49-F238E27FC236}">
              <a16:creationId xmlns:a16="http://schemas.microsoft.com/office/drawing/2014/main" id="{0767B1B7-9235-4330-91D2-7CC70FC6B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1" name="Text Box 76">
          <a:extLst>
            <a:ext uri="{FF2B5EF4-FFF2-40B4-BE49-F238E27FC236}">
              <a16:creationId xmlns:a16="http://schemas.microsoft.com/office/drawing/2014/main" id="{FA9B6AEC-66E7-44FC-BCF8-90E162FEA7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2" name="Text Box 77">
          <a:extLst>
            <a:ext uri="{FF2B5EF4-FFF2-40B4-BE49-F238E27FC236}">
              <a16:creationId xmlns:a16="http://schemas.microsoft.com/office/drawing/2014/main" id="{C47E39E9-3624-4F35-82F5-175A817AA2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3" name="Text Box 78">
          <a:extLst>
            <a:ext uri="{FF2B5EF4-FFF2-40B4-BE49-F238E27FC236}">
              <a16:creationId xmlns:a16="http://schemas.microsoft.com/office/drawing/2014/main" id="{FB7B2D2A-33C0-4861-AD2D-9AE8B3B2F1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4" name="Text Box 79">
          <a:extLst>
            <a:ext uri="{FF2B5EF4-FFF2-40B4-BE49-F238E27FC236}">
              <a16:creationId xmlns:a16="http://schemas.microsoft.com/office/drawing/2014/main" id="{7202A38A-BA51-4AC6-9A7D-8043AE9743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5" name="Text Box 80">
          <a:extLst>
            <a:ext uri="{FF2B5EF4-FFF2-40B4-BE49-F238E27FC236}">
              <a16:creationId xmlns:a16="http://schemas.microsoft.com/office/drawing/2014/main" id="{118539F2-1211-4F56-81C6-96F00AD730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6" name="Text Box 81">
          <a:extLst>
            <a:ext uri="{FF2B5EF4-FFF2-40B4-BE49-F238E27FC236}">
              <a16:creationId xmlns:a16="http://schemas.microsoft.com/office/drawing/2014/main" id="{69EBDE13-7CCA-45D1-A422-65DE2ADFD1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7" name="Text Box 82">
          <a:extLst>
            <a:ext uri="{FF2B5EF4-FFF2-40B4-BE49-F238E27FC236}">
              <a16:creationId xmlns:a16="http://schemas.microsoft.com/office/drawing/2014/main" id="{2D8CEA27-7DFA-43F5-B2E3-3424D86278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8" name="Text Box 83">
          <a:extLst>
            <a:ext uri="{FF2B5EF4-FFF2-40B4-BE49-F238E27FC236}">
              <a16:creationId xmlns:a16="http://schemas.microsoft.com/office/drawing/2014/main" id="{733EC17A-4084-4C97-A0A5-0696457575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9" name="Text Box 84">
          <a:extLst>
            <a:ext uri="{FF2B5EF4-FFF2-40B4-BE49-F238E27FC236}">
              <a16:creationId xmlns:a16="http://schemas.microsoft.com/office/drawing/2014/main" id="{8104D26F-C661-4707-86BD-BEA06D2380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0" name="Text Box 85">
          <a:extLst>
            <a:ext uri="{FF2B5EF4-FFF2-40B4-BE49-F238E27FC236}">
              <a16:creationId xmlns:a16="http://schemas.microsoft.com/office/drawing/2014/main" id="{28D23AEF-B5E8-40C6-AACB-426587ED0B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1" name="Text Box 86">
          <a:extLst>
            <a:ext uri="{FF2B5EF4-FFF2-40B4-BE49-F238E27FC236}">
              <a16:creationId xmlns:a16="http://schemas.microsoft.com/office/drawing/2014/main" id="{F04709D3-915E-4DE1-9E76-C9561E2258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2" name="Text Box 87">
          <a:extLst>
            <a:ext uri="{FF2B5EF4-FFF2-40B4-BE49-F238E27FC236}">
              <a16:creationId xmlns:a16="http://schemas.microsoft.com/office/drawing/2014/main" id="{77FAFD1F-5DB3-4741-A9B5-FFC38491A3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3" name="Text Box 88">
          <a:extLst>
            <a:ext uri="{FF2B5EF4-FFF2-40B4-BE49-F238E27FC236}">
              <a16:creationId xmlns:a16="http://schemas.microsoft.com/office/drawing/2014/main" id="{52ED1A2A-EE96-4D3F-A55B-3E3DE9F50A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4" name="Text Box 89">
          <a:extLst>
            <a:ext uri="{FF2B5EF4-FFF2-40B4-BE49-F238E27FC236}">
              <a16:creationId xmlns:a16="http://schemas.microsoft.com/office/drawing/2014/main" id="{143F49A7-8F39-4862-8008-7DE802DBD3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5" name="Text Box 90">
          <a:extLst>
            <a:ext uri="{FF2B5EF4-FFF2-40B4-BE49-F238E27FC236}">
              <a16:creationId xmlns:a16="http://schemas.microsoft.com/office/drawing/2014/main" id="{38B36ADA-3655-4DEB-8BCA-A6CFDD87E6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6" name="Text Box 91">
          <a:extLst>
            <a:ext uri="{FF2B5EF4-FFF2-40B4-BE49-F238E27FC236}">
              <a16:creationId xmlns:a16="http://schemas.microsoft.com/office/drawing/2014/main" id="{6068A00A-AD3D-425A-A778-5853E4905C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7" name="Text Box 92">
          <a:extLst>
            <a:ext uri="{FF2B5EF4-FFF2-40B4-BE49-F238E27FC236}">
              <a16:creationId xmlns:a16="http://schemas.microsoft.com/office/drawing/2014/main" id="{DD0FFC68-3DC0-44C1-A446-8E7D4DA698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8" name="Text Box 93">
          <a:extLst>
            <a:ext uri="{FF2B5EF4-FFF2-40B4-BE49-F238E27FC236}">
              <a16:creationId xmlns:a16="http://schemas.microsoft.com/office/drawing/2014/main" id="{BD0C3F00-FBC6-4EE0-B31F-0BC94B173B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9" name="Text Box 94">
          <a:extLst>
            <a:ext uri="{FF2B5EF4-FFF2-40B4-BE49-F238E27FC236}">
              <a16:creationId xmlns:a16="http://schemas.microsoft.com/office/drawing/2014/main" id="{E70C9FE2-1E17-43A4-A59E-759DFE1F03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0" name="Text Box 95">
          <a:extLst>
            <a:ext uri="{FF2B5EF4-FFF2-40B4-BE49-F238E27FC236}">
              <a16:creationId xmlns:a16="http://schemas.microsoft.com/office/drawing/2014/main" id="{DFA9A4E5-4BAB-46D6-AF64-6FC307E480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1" name="Text Box 96">
          <a:extLst>
            <a:ext uri="{FF2B5EF4-FFF2-40B4-BE49-F238E27FC236}">
              <a16:creationId xmlns:a16="http://schemas.microsoft.com/office/drawing/2014/main" id="{221EA472-0F9C-4190-B2DE-FC93473F8B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2" name="Text Box 97">
          <a:extLst>
            <a:ext uri="{FF2B5EF4-FFF2-40B4-BE49-F238E27FC236}">
              <a16:creationId xmlns:a16="http://schemas.microsoft.com/office/drawing/2014/main" id="{81C06E05-BF24-4671-81C2-4FEB3B6051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3" name="Text Box 98">
          <a:extLst>
            <a:ext uri="{FF2B5EF4-FFF2-40B4-BE49-F238E27FC236}">
              <a16:creationId xmlns:a16="http://schemas.microsoft.com/office/drawing/2014/main" id="{9389C3EB-7238-486F-977D-9A96E14D4F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4" name="Text Box 99">
          <a:extLst>
            <a:ext uri="{FF2B5EF4-FFF2-40B4-BE49-F238E27FC236}">
              <a16:creationId xmlns:a16="http://schemas.microsoft.com/office/drawing/2014/main" id="{39DBCF1D-ACF9-4405-9FB2-E2C08E99C6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5" name="Text Box 100">
          <a:extLst>
            <a:ext uri="{FF2B5EF4-FFF2-40B4-BE49-F238E27FC236}">
              <a16:creationId xmlns:a16="http://schemas.microsoft.com/office/drawing/2014/main" id="{81BCD442-AC67-49CF-B6BF-2C6D6C62CB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6" name="Text Box 101">
          <a:extLst>
            <a:ext uri="{FF2B5EF4-FFF2-40B4-BE49-F238E27FC236}">
              <a16:creationId xmlns:a16="http://schemas.microsoft.com/office/drawing/2014/main" id="{089A137C-4A85-4CA6-A058-EB259B0D41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7" name="Text Box 102">
          <a:extLst>
            <a:ext uri="{FF2B5EF4-FFF2-40B4-BE49-F238E27FC236}">
              <a16:creationId xmlns:a16="http://schemas.microsoft.com/office/drawing/2014/main" id="{34F6979E-6C1E-4032-8BDF-846DFF0D6E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8" name="Text Box 103">
          <a:extLst>
            <a:ext uri="{FF2B5EF4-FFF2-40B4-BE49-F238E27FC236}">
              <a16:creationId xmlns:a16="http://schemas.microsoft.com/office/drawing/2014/main" id="{32F3D9AC-941F-4140-B532-8A23186D06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9" name="Text Box 104">
          <a:extLst>
            <a:ext uri="{FF2B5EF4-FFF2-40B4-BE49-F238E27FC236}">
              <a16:creationId xmlns:a16="http://schemas.microsoft.com/office/drawing/2014/main" id="{E7AFED2D-EF04-4F87-A122-13F81C40BB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0" name="Text Box 105">
          <a:extLst>
            <a:ext uri="{FF2B5EF4-FFF2-40B4-BE49-F238E27FC236}">
              <a16:creationId xmlns:a16="http://schemas.microsoft.com/office/drawing/2014/main" id="{568B6967-CAF8-4FC7-8E88-2B5BF0BD05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1" name="Text Box 106">
          <a:extLst>
            <a:ext uri="{FF2B5EF4-FFF2-40B4-BE49-F238E27FC236}">
              <a16:creationId xmlns:a16="http://schemas.microsoft.com/office/drawing/2014/main" id="{6EB4D28E-AD49-422D-9091-3FA2AA5F9E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2" name="Text Box 107">
          <a:extLst>
            <a:ext uri="{FF2B5EF4-FFF2-40B4-BE49-F238E27FC236}">
              <a16:creationId xmlns:a16="http://schemas.microsoft.com/office/drawing/2014/main" id="{AB60C89F-E4AE-40BB-82CB-138C27C1BF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3" name="Text Box 108">
          <a:extLst>
            <a:ext uri="{FF2B5EF4-FFF2-40B4-BE49-F238E27FC236}">
              <a16:creationId xmlns:a16="http://schemas.microsoft.com/office/drawing/2014/main" id="{38D100B3-F435-4511-BD16-46DCC1575E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4" name="Text Box 109">
          <a:extLst>
            <a:ext uri="{FF2B5EF4-FFF2-40B4-BE49-F238E27FC236}">
              <a16:creationId xmlns:a16="http://schemas.microsoft.com/office/drawing/2014/main" id="{0E70F013-D1CA-4D8F-A7B9-1FA01F3BCA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5" name="Text Box 110">
          <a:extLst>
            <a:ext uri="{FF2B5EF4-FFF2-40B4-BE49-F238E27FC236}">
              <a16:creationId xmlns:a16="http://schemas.microsoft.com/office/drawing/2014/main" id="{0DBF42E5-AC19-43F0-98D9-5A5F7E657E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6" name="Text Box 111">
          <a:extLst>
            <a:ext uri="{FF2B5EF4-FFF2-40B4-BE49-F238E27FC236}">
              <a16:creationId xmlns:a16="http://schemas.microsoft.com/office/drawing/2014/main" id="{C1361D1E-373F-486D-A9E4-8D8084EFC1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7" name="Text Box 112">
          <a:extLst>
            <a:ext uri="{FF2B5EF4-FFF2-40B4-BE49-F238E27FC236}">
              <a16:creationId xmlns:a16="http://schemas.microsoft.com/office/drawing/2014/main" id="{A338B0D3-6F83-4F44-B79A-37501A9C2A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8" name="Text Box 113">
          <a:extLst>
            <a:ext uri="{FF2B5EF4-FFF2-40B4-BE49-F238E27FC236}">
              <a16:creationId xmlns:a16="http://schemas.microsoft.com/office/drawing/2014/main" id="{7E73981D-CBB2-44DC-98C3-A547607454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9" name="Text Box 114">
          <a:extLst>
            <a:ext uri="{FF2B5EF4-FFF2-40B4-BE49-F238E27FC236}">
              <a16:creationId xmlns:a16="http://schemas.microsoft.com/office/drawing/2014/main" id="{455762EB-86AD-45E5-AF1A-D398AA18AD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0" name="Text Box 115">
          <a:extLst>
            <a:ext uri="{FF2B5EF4-FFF2-40B4-BE49-F238E27FC236}">
              <a16:creationId xmlns:a16="http://schemas.microsoft.com/office/drawing/2014/main" id="{1C14E76E-C632-4DD8-96AD-1397BACC62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1" name="Text Box 116">
          <a:extLst>
            <a:ext uri="{FF2B5EF4-FFF2-40B4-BE49-F238E27FC236}">
              <a16:creationId xmlns:a16="http://schemas.microsoft.com/office/drawing/2014/main" id="{696CC2C6-9E9A-417F-BA3C-3D06FEF123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2" name="Text Box 117">
          <a:extLst>
            <a:ext uri="{FF2B5EF4-FFF2-40B4-BE49-F238E27FC236}">
              <a16:creationId xmlns:a16="http://schemas.microsoft.com/office/drawing/2014/main" id="{32EBB50A-2E64-4C05-9F78-EE442E60EF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3" name="Text Box 118">
          <a:extLst>
            <a:ext uri="{FF2B5EF4-FFF2-40B4-BE49-F238E27FC236}">
              <a16:creationId xmlns:a16="http://schemas.microsoft.com/office/drawing/2014/main" id="{05DBEE99-69C9-4552-A983-C7D9656B39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4" name="Text Box 119">
          <a:extLst>
            <a:ext uri="{FF2B5EF4-FFF2-40B4-BE49-F238E27FC236}">
              <a16:creationId xmlns:a16="http://schemas.microsoft.com/office/drawing/2014/main" id="{BCE97EB3-CC27-4925-980E-3CBAE7C769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5" name="Text Box 120">
          <a:extLst>
            <a:ext uri="{FF2B5EF4-FFF2-40B4-BE49-F238E27FC236}">
              <a16:creationId xmlns:a16="http://schemas.microsoft.com/office/drawing/2014/main" id="{8E0479F8-D0D8-44E6-ABD7-F7BD73EDFF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6" name="Text Box 121">
          <a:extLst>
            <a:ext uri="{FF2B5EF4-FFF2-40B4-BE49-F238E27FC236}">
              <a16:creationId xmlns:a16="http://schemas.microsoft.com/office/drawing/2014/main" id="{E4404359-8619-4FA8-AA1C-A5261B9656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7" name="Text Box 122">
          <a:extLst>
            <a:ext uri="{FF2B5EF4-FFF2-40B4-BE49-F238E27FC236}">
              <a16:creationId xmlns:a16="http://schemas.microsoft.com/office/drawing/2014/main" id="{7F6A2072-7BE2-4B6E-AC9C-5F0E125316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8" name="Text Box 123">
          <a:extLst>
            <a:ext uri="{FF2B5EF4-FFF2-40B4-BE49-F238E27FC236}">
              <a16:creationId xmlns:a16="http://schemas.microsoft.com/office/drawing/2014/main" id="{3E9E3AA7-27DA-4186-9F4E-7093510312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9" name="Text Box 124">
          <a:extLst>
            <a:ext uri="{FF2B5EF4-FFF2-40B4-BE49-F238E27FC236}">
              <a16:creationId xmlns:a16="http://schemas.microsoft.com/office/drawing/2014/main" id="{0A27171F-9F25-4DB9-97D4-50271EC1A9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0" name="Text Box 125">
          <a:extLst>
            <a:ext uri="{FF2B5EF4-FFF2-40B4-BE49-F238E27FC236}">
              <a16:creationId xmlns:a16="http://schemas.microsoft.com/office/drawing/2014/main" id="{23ED036C-677F-432B-8FC4-4DCBF4475F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1" name="Text Box 126">
          <a:extLst>
            <a:ext uri="{FF2B5EF4-FFF2-40B4-BE49-F238E27FC236}">
              <a16:creationId xmlns:a16="http://schemas.microsoft.com/office/drawing/2014/main" id="{72E263BA-BB54-4390-B8C6-F67F5CFBDE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2" name="Text Box 127">
          <a:extLst>
            <a:ext uri="{FF2B5EF4-FFF2-40B4-BE49-F238E27FC236}">
              <a16:creationId xmlns:a16="http://schemas.microsoft.com/office/drawing/2014/main" id="{D28F06F9-02E5-495B-A07A-BB94B24AEE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3" name="Text Box 128">
          <a:extLst>
            <a:ext uri="{FF2B5EF4-FFF2-40B4-BE49-F238E27FC236}">
              <a16:creationId xmlns:a16="http://schemas.microsoft.com/office/drawing/2014/main" id="{E9AC2819-0382-4193-9603-A54969D3E5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4" name="Text Box 129">
          <a:extLst>
            <a:ext uri="{FF2B5EF4-FFF2-40B4-BE49-F238E27FC236}">
              <a16:creationId xmlns:a16="http://schemas.microsoft.com/office/drawing/2014/main" id="{69F0BF28-EE92-44C2-92BE-E8FA644F73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5" name="Text Box 130">
          <a:extLst>
            <a:ext uri="{FF2B5EF4-FFF2-40B4-BE49-F238E27FC236}">
              <a16:creationId xmlns:a16="http://schemas.microsoft.com/office/drawing/2014/main" id="{DA1D16CA-8543-4503-A46B-235D856979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6" name="Text Box 131">
          <a:extLst>
            <a:ext uri="{FF2B5EF4-FFF2-40B4-BE49-F238E27FC236}">
              <a16:creationId xmlns:a16="http://schemas.microsoft.com/office/drawing/2014/main" id="{3423AD8A-6FC4-4F9D-872E-6258F7F6C3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7" name="Text Box 132">
          <a:extLst>
            <a:ext uri="{FF2B5EF4-FFF2-40B4-BE49-F238E27FC236}">
              <a16:creationId xmlns:a16="http://schemas.microsoft.com/office/drawing/2014/main" id="{1AA88986-63A0-4067-94C5-20D20E8452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8" name="Text Box 133">
          <a:extLst>
            <a:ext uri="{FF2B5EF4-FFF2-40B4-BE49-F238E27FC236}">
              <a16:creationId xmlns:a16="http://schemas.microsoft.com/office/drawing/2014/main" id="{A13D539E-F324-462F-81C9-0E8534C3F1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9" name="Text Box 134">
          <a:extLst>
            <a:ext uri="{FF2B5EF4-FFF2-40B4-BE49-F238E27FC236}">
              <a16:creationId xmlns:a16="http://schemas.microsoft.com/office/drawing/2014/main" id="{554CFC96-C9BC-4302-A28E-5BDA22C4B0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0" name="Text Box 135">
          <a:extLst>
            <a:ext uri="{FF2B5EF4-FFF2-40B4-BE49-F238E27FC236}">
              <a16:creationId xmlns:a16="http://schemas.microsoft.com/office/drawing/2014/main" id="{7C569795-90AE-4689-A4D7-A150104DF5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1" name="Text Box 136">
          <a:extLst>
            <a:ext uri="{FF2B5EF4-FFF2-40B4-BE49-F238E27FC236}">
              <a16:creationId xmlns:a16="http://schemas.microsoft.com/office/drawing/2014/main" id="{C5FAB3ED-9F6C-45CD-97A8-40AA19960D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2" name="Text Box 137">
          <a:extLst>
            <a:ext uri="{FF2B5EF4-FFF2-40B4-BE49-F238E27FC236}">
              <a16:creationId xmlns:a16="http://schemas.microsoft.com/office/drawing/2014/main" id="{A7BB0B41-ACAD-4597-9783-8E93616FFC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3" name="Text Box 138">
          <a:extLst>
            <a:ext uri="{FF2B5EF4-FFF2-40B4-BE49-F238E27FC236}">
              <a16:creationId xmlns:a16="http://schemas.microsoft.com/office/drawing/2014/main" id="{5D601EA6-B0F7-4300-9385-A4F4546C0E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4" name="Text Box 139">
          <a:extLst>
            <a:ext uri="{FF2B5EF4-FFF2-40B4-BE49-F238E27FC236}">
              <a16:creationId xmlns:a16="http://schemas.microsoft.com/office/drawing/2014/main" id="{B336341D-A049-487A-B69D-4C662EE7C6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5" name="Text Box 140">
          <a:extLst>
            <a:ext uri="{FF2B5EF4-FFF2-40B4-BE49-F238E27FC236}">
              <a16:creationId xmlns:a16="http://schemas.microsoft.com/office/drawing/2014/main" id="{1B1CA1A4-097C-4888-BDF2-ADFAD406FA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6" name="Text Box 141">
          <a:extLst>
            <a:ext uri="{FF2B5EF4-FFF2-40B4-BE49-F238E27FC236}">
              <a16:creationId xmlns:a16="http://schemas.microsoft.com/office/drawing/2014/main" id="{F449F2FC-F5F6-40E8-9E8E-4A740EEB65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7" name="Text Box 142">
          <a:extLst>
            <a:ext uri="{FF2B5EF4-FFF2-40B4-BE49-F238E27FC236}">
              <a16:creationId xmlns:a16="http://schemas.microsoft.com/office/drawing/2014/main" id="{B19FD8FB-9FD4-47E2-85AA-068214FBF5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8" name="Text Box 143">
          <a:extLst>
            <a:ext uri="{FF2B5EF4-FFF2-40B4-BE49-F238E27FC236}">
              <a16:creationId xmlns:a16="http://schemas.microsoft.com/office/drawing/2014/main" id="{91245406-DED6-461E-B679-D4AB8F1FBB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9" name="Text Box 144">
          <a:extLst>
            <a:ext uri="{FF2B5EF4-FFF2-40B4-BE49-F238E27FC236}">
              <a16:creationId xmlns:a16="http://schemas.microsoft.com/office/drawing/2014/main" id="{8A6DD951-0C8E-49D7-B228-04306ACD26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0" name="Text Box 145">
          <a:extLst>
            <a:ext uri="{FF2B5EF4-FFF2-40B4-BE49-F238E27FC236}">
              <a16:creationId xmlns:a16="http://schemas.microsoft.com/office/drawing/2014/main" id="{5A3D75AA-C4EE-4570-8A8E-29D22F700B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1" name="Text Box 146">
          <a:extLst>
            <a:ext uri="{FF2B5EF4-FFF2-40B4-BE49-F238E27FC236}">
              <a16:creationId xmlns:a16="http://schemas.microsoft.com/office/drawing/2014/main" id="{CD102979-9B5E-4672-A959-939AAFF2A2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2" name="Text Box 147">
          <a:extLst>
            <a:ext uri="{FF2B5EF4-FFF2-40B4-BE49-F238E27FC236}">
              <a16:creationId xmlns:a16="http://schemas.microsoft.com/office/drawing/2014/main" id="{49D44B31-30C7-4D0A-A306-3D87FA79FD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3" name="Text Box 148">
          <a:extLst>
            <a:ext uri="{FF2B5EF4-FFF2-40B4-BE49-F238E27FC236}">
              <a16:creationId xmlns:a16="http://schemas.microsoft.com/office/drawing/2014/main" id="{FCE3C223-B67C-491F-96F4-26619B35AB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4" name="Text Box 149">
          <a:extLst>
            <a:ext uri="{FF2B5EF4-FFF2-40B4-BE49-F238E27FC236}">
              <a16:creationId xmlns:a16="http://schemas.microsoft.com/office/drawing/2014/main" id="{62E4A087-875C-448D-B77F-EDDCFB8E24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5" name="Text Box 150">
          <a:extLst>
            <a:ext uri="{FF2B5EF4-FFF2-40B4-BE49-F238E27FC236}">
              <a16:creationId xmlns:a16="http://schemas.microsoft.com/office/drawing/2014/main" id="{9C44891E-3EFE-4BCD-AA13-5F355ACD02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6" name="Text Box 151">
          <a:extLst>
            <a:ext uri="{FF2B5EF4-FFF2-40B4-BE49-F238E27FC236}">
              <a16:creationId xmlns:a16="http://schemas.microsoft.com/office/drawing/2014/main" id="{54842D72-A25F-447D-9628-781087248D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7" name="Text Box 152">
          <a:extLst>
            <a:ext uri="{FF2B5EF4-FFF2-40B4-BE49-F238E27FC236}">
              <a16:creationId xmlns:a16="http://schemas.microsoft.com/office/drawing/2014/main" id="{134C06B3-C932-4EF8-BD8B-9DF58E24E5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8" name="Text Box 153">
          <a:extLst>
            <a:ext uri="{FF2B5EF4-FFF2-40B4-BE49-F238E27FC236}">
              <a16:creationId xmlns:a16="http://schemas.microsoft.com/office/drawing/2014/main" id="{5198248C-7B43-4B55-8CF0-B6B4CFA616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9" name="Text Box 154">
          <a:extLst>
            <a:ext uri="{FF2B5EF4-FFF2-40B4-BE49-F238E27FC236}">
              <a16:creationId xmlns:a16="http://schemas.microsoft.com/office/drawing/2014/main" id="{338726AA-6137-4259-BF8B-B9AB6A6B81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50" name="Text Box 155">
          <a:extLst>
            <a:ext uri="{FF2B5EF4-FFF2-40B4-BE49-F238E27FC236}">
              <a16:creationId xmlns:a16="http://schemas.microsoft.com/office/drawing/2014/main" id="{B70ADACE-8F0E-4B60-BD8F-1BFA7DE0F3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51" name="Text Box 156">
          <a:extLst>
            <a:ext uri="{FF2B5EF4-FFF2-40B4-BE49-F238E27FC236}">
              <a16:creationId xmlns:a16="http://schemas.microsoft.com/office/drawing/2014/main" id="{1298AD68-23F6-451C-AE8F-12FD124A84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2" name="Text Box 1">
          <a:extLst>
            <a:ext uri="{FF2B5EF4-FFF2-40B4-BE49-F238E27FC236}">
              <a16:creationId xmlns:a16="http://schemas.microsoft.com/office/drawing/2014/main" id="{B7A72B7C-1767-478B-A124-EF9E39C890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3" name="Text Box 2">
          <a:extLst>
            <a:ext uri="{FF2B5EF4-FFF2-40B4-BE49-F238E27FC236}">
              <a16:creationId xmlns:a16="http://schemas.microsoft.com/office/drawing/2014/main" id="{7A187F52-6B75-437C-849E-AABB054C8F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4" name="Text Box 3">
          <a:extLst>
            <a:ext uri="{FF2B5EF4-FFF2-40B4-BE49-F238E27FC236}">
              <a16:creationId xmlns:a16="http://schemas.microsoft.com/office/drawing/2014/main" id="{B0540683-D2D5-42B3-A8D6-24B7127DDA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5" name="Text Box 4">
          <a:extLst>
            <a:ext uri="{FF2B5EF4-FFF2-40B4-BE49-F238E27FC236}">
              <a16:creationId xmlns:a16="http://schemas.microsoft.com/office/drawing/2014/main" id="{AA5C6A04-95C5-4BD6-BEDA-4DE2DDA4F3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6" name="Text Box 5">
          <a:extLst>
            <a:ext uri="{FF2B5EF4-FFF2-40B4-BE49-F238E27FC236}">
              <a16:creationId xmlns:a16="http://schemas.microsoft.com/office/drawing/2014/main" id="{1F781093-6ACB-4E0E-B8CD-1B1AE208D9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7" name="Text Box 6">
          <a:extLst>
            <a:ext uri="{FF2B5EF4-FFF2-40B4-BE49-F238E27FC236}">
              <a16:creationId xmlns:a16="http://schemas.microsoft.com/office/drawing/2014/main" id="{3423998E-AB14-4823-AD35-5F6F9AA4A8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8" name="Text Box 7">
          <a:extLst>
            <a:ext uri="{FF2B5EF4-FFF2-40B4-BE49-F238E27FC236}">
              <a16:creationId xmlns:a16="http://schemas.microsoft.com/office/drawing/2014/main" id="{338AAC00-4CB0-491D-AD23-7336B47591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9" name="Text Box 8">
          <a:extLst>
            <a:ext uri="{FF2B5EF4-FFF2-40B4-BE49-F238E27FC236}">
              <a16:creationId xmlns:a16="http://schemas.microsoft.com/office/drawing/2014/main" id="{F6B2BB68-58F8-4012-975D-B3A3920A27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0" name="Text Box 9">
          <a:extLst>
            <a:ext uri="{FF2B5EF4-FFF2-40B4-BE49-F238E27FC236}">
              <a16:creationId xmlns:a16="http://schemas.microsoft.com/office/drawing/2014/main" id="{443353B2-C4E4-4711-AADF-010BDB35F1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1" name="Text Box 10">
          <a:extLst>
            <a:ext uri="{FF2B5EF4-FFF2-40B4-BE49-F238E27FC236}">
              <a16:creationId xmlns:a16="http://schemas.microsoft.com/office/drawing/2014/main" id="{55488CDC-EBC4-4848-9094-A0C477C46C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2" name="Text Box 11">
          <a:extLst>
            <a:ext uri="{FF2B5EF4-FFF2-40B4-BE49-F238E27FC236}">
              <a16:creationId xmlns:a16="http://schemas.microsoft.com/office/drawing/2014/main" id="{2A724C2C-845B-488C-9FE7-33FB410F3C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3" name="Text Box 12">
          <a:extLst>
            <a:ext uri="{FF2B5EF4-FFF2-40B4-BE49-F238E27FC236}">
              <a16:creationId xmlns:a16="http://schemas.microsoft.com/office/drawing/2014/main" id="{82E7D274-BD35-48F3-BC30-BAB3240F13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4" name="Text Box 13">
          <a:extLst>
            <a:ext uri="{FF2B5EF4-FFF2-40B4-BE49-F238E27FC236}">
              <a16:creationId xmlns:a16="http://schemas.microsoft.com/office/drawing/2014/main" id="{D3E98512-423A-4994-A186-D3E4B2874B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5" name="Text Box 14">
          <a:extLst>
            <a:ext uri="{FF2B5EF4-FFF2-40B4-BE49-F238E27FC236}">
              <a16:creationId xmlns:a16="http://schemas.microsoft.com/office/drawing/2014/main" id="{9DC03C37-0539-4C51-A1B4-EA1BBA3AE0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6" name="Text Box 15">
          <a:extLst>
            <a:ext uri="{FF2B5EF4-FFF2-40B4-BE49-F238E27FC236}">
              <a16:creationId xmlns:a16="http://schemas.microsoft.com/office/drawing/2014/main" id="{A9F4CF21-D803-4BDC-B320-222D7C111E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7" name="Text Box 16">
          <a:extLst>
            <a:ext uri="{FF2B5EF4-FFF2-40B4-BE49-F238E27FC236}">
              <a16:creationId xmlns:a16="http://schemas.microsoft.com/office/drawing/2014/main" id="{F54A7982-F3AF-490F-A94E-8D08115AD3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8" name="Text Box 18">
          <a:extLst>
            <a:ext uri="{FF2B5EF4-FFF2-40B4-BE49-F238E27FC236}">
              <a16:creationId xmlns:a16="http://schemas.microsoft.com/office/drawing/2014/main" id="{6F1FD577-9C3D-4DE2-B532-6675E3C485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9" name="Text Box 19">
          <a:extLst>
            <a:ext uri="{FF2B5EF4-FFF2-40B4-BE49-F238E27FC236}">
              <a16:creationId xmlns:a16="http://schemas.microsoft.com/office/drawing/2014/main" id="{14B828CA-14CE-4A53-9A17-67EB188EA6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0" name="Text Box 20">
          <a:extLst>
            <a:ext uri="{FF2B5EF4-FFF2-40B4-BE49-F238E27FC236}">
              <a16:creationId xmlns:a16="http://schemas.microsoft.com/office/drawing/2014/main" id="{3922D5E2-87B8-44D5-BF98-186596A3D5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1" name="Text Box 21">
          <a:extLst>
            <a:ext uri="{FF2B5EF4-FFF2-40B4-BE49-F238E27FC236}">
              <a16:creationId xmlns:a16="http://schemas.microsoft.com/office/drawing/2014/main" id="{8C5A10C0-8B57-47B3-B652-19561143B2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2" name="Text Box 22">
          <a:extLst>
            <a:ext uri="{FF2B5EF4-FFF2-40B4-BE49-F238E27FC236}">
              <a16:creationId xmlns:a16="http://schemas.microsoft.com/office/drawing/2014/main" id="{2870E9B7-DA6F-4199-B03C-0604934350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3" name="Text Box 23">
          <a:extLst>
            <a:ext uri="{FF2B5EF4-FFF2-40B4-BE49-F238E27FC236}">
              <a16:creationId xmlns:a16="http://schemas.microsoft.com/office/drawing/2014/main" id="{E4D5525F-768D-4A30-942A-0D1747D0FF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4" name="Text Box 24">
          <a:extLst>
            <a:ext uri="{FF2B5EF4-FFF2-40B4-BE49-F238E27FC236}">
              <a16:creationId xmlns:a16="http://schemas.microsoft.com/office/drawing/2014/main" id="{18DDE72B-242C-4104-B79B-759C3F5D14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5" name="Text Box 25">
          <a:extLst>
            <a:ext uri="{FF2B5EF4-FFF2-40B4-BE49-F238E27FC236}">
              <a16:creationId xmlns:a16="http://schemas.microsoft.com/office/drawing/2014/main" id="{D6030120-C86D-4117-8D8E-B3608BF5DC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6" name="Text Box 26">
          <a:extLst>
            <a:ext uri="{FF2B5EF4-FFF2-40B4-BE49-F238E27FC236}">
              <a16:creationId xmlns:a16="http://schemas.microsoft.com/office/drawing/2014/main" id="{1EB4FCB2-3059-4BF5-98D6-944212E002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7" name="Text Box 27">
          <a:extLst>
            <a:ext uri="{FF2B5EF4-FFF2-40B4-BE49-F238E27FC236}">
              <a16:creationId xmlns:a16="http://schemas.microsoft.com/office/drawing/2014/main" id="{7EEDAC6F-F1D5-4920-81B2-2EFC04EEC4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8" name="Text Box 28">
          <a:extLst>
            <a:ext uri="{FF2B5EF4-FFF2-40B4-BE49-F238E27FC236}">
              <a16:creationId xmlns:a16="http://schemas.microsoft.com/office/drawing/2014/main" id="{DCF390F4-439E-4C33-B508-1B092E8FBA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9" name="Text Box 29">
          <a:extLst>
            <a:ext uri="{FF2B5EF4-FFF2-40B4-BE49-F238E27FC236}">
              <a16:creationId xmlns:a16="http://schemas.microsoft.com/office/drawing/2014/main" id="{F40B0296-34CB-4FC2-981F-19487310E4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0" name="Text Box 30">
          <a:extLst>
            <a:ext uri="{FF2B5EF4-FFF2-40B4-BE49-F238E27FC236}">
              <a16:creationId xmlns:a16="http://schemas.microsoft.com/office/drawing/2014/main" id="{F6B66135-8F10-4A17-BB56-9C9BDE6066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1" name="Text Box 31">
          <a:extLst>
            <a:ext uri="{FF2B5EF4-FFF2-40B4-BE49-F238E27FC236}">
              <a16:creationId xmlns:a16="http://schemas.microsoft.com/office/drawing/2014/main" id="{769CBA40-094C-494C-8482-191FA2D697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2" name="Text Box 32">
          <a:extLst>
            <a:ext uri="{FF2B5EF4-FFF2-40B4-BE49-F238E27FC236}">
              <a16:creationId xmlns:a16="http://schemas.microsoft.com/office/drawing/2014/main" id="{D3B15ACD-E2D5-4DFB-984D-D270B40E01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3" name="Text Box 33">
          <a:extLst>
            <a:ext uri="{FF2B5EF4-FFF2-40B4-BE49-F238E27FC236}">
              <a16:creationId xmlns:a16="http://schemas.microsoft.com/office/drawing/2014/main" id="{D5FB8F86-F024-4F3C-851B-33907AF361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4" name="Text Box 34">
          <a:extLst>
            <a:ext uri="{FF2B5EF4-FFF2-40B4-BE49-F238E27FC236}">
              <a16:creationId xmlns:a16="http://schemas.microsoft.com/office/drawing/2014/main" id="{0E872C67-0881-4EBC-87DC-805E3B2FD2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5" name="Text Box 35">
          <a:extLst>
            <a:ext uri="{FF2B5EF4-FFF2-40B4-BE49-F238E27FC236}">
              <a16:creationId xmlns:a16="http://schemas.microsoft.com/office/drawing/2014/main" id="{D9A8D0EA-4817-4A3D-80D0-EDBB2EE868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6" name="Text Box 36">
          <a:extLst>
            <a:ext uri="{FF2B5EF4-FFF2-40B4-BE49-F238E27FC236}">
              <a16:creationId xmlns:a16="http://schemas.microsoft.com/office/drawing/2014/main" id="{72D025FA-D02D-4725-9051-6DF8385278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7" name="Text Box 37">
          <a:extLst>
            <a:ext uri="{FF2B5EF4-FFF2-40B4-BE49-F238E27FC236}">
              <a16:creationId xmlns:a16="http://schemas.microsoft.com/office/drawing/2014/main" id="{A118B49E-D388-4489-B3C4-C8BD0CAE00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8" name="Text Box 38">
          <a:extLst>
            <a:ext uri="{FF2B5EF4-FFF2-40B4-BE49-F238E27FC236}">
              <a16:creationId xmlns:a16="http://schemas.microsoft.com/office/drawing/2014/main" id="{09D50CFB-CEBA-4A06-B5B6-EC904B61D0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9" name="Text Box 39">
          <a:extLst>
            <a:ext uri="{FF2B5EF4-FFF2-40B4-BE49-F238E27FC236}">
              <a16:creationId xmlns:a16="http://schemas.microsoft.com/office/drawing/2014/main" id="{EE946AF5-384F-4D17-8FE0-4DC0E8F891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0" name="Text Box 40">
          <a:extLst>
            <a:ext uri="{FF2B5EF4-FFF2-40B4-BE49-F238E27FC236}">
              <a16:creationId xmlns:a16="http://schemas.microsoft.com/office/drawing/2014/main" id="{407A5731-3A53-4B84-A997-59558B20A3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1" name="Text Box 41">
          <a:extLst>
            <a:ext uri="{FF2B5EF4-FFF2-40B4-BE49-F238E27FC236}">
              <a16:creationId xmlns:a16="http://schemas.microsoft.com/office/drawing/2014/main" id="{C1B2B3C8-559D-4D59-8EAE-9487CE433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2" name="Text Box 42">
          <a:extLst>
            <a:ext uri="{FF2B5EF4-FFF2-40B4-BE49-F238E27FC236}">
              <a16:creationId xmlns:a16="http://schemas.microsoft.com/office/drawing/2014/main" id="{56B4FF92-4CC0-4156-AFB0-F78F62F872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3" name="Text Box 43">
          <a:extLst>
            <a:ext uri="{FF2B5EF4-FFF2-40B4-BE49-F238E27FC236}">
              <a16:creationId xmlns:a16="http://schemas.microsoft.com/office/drawing/2014/main" id="{450307EC-593A-48DF-BACE-51FF4A8BF7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4" name="Text Box 44">
          <a:extLst>
            <a:ext uri="{FF2B5EF4-FFF2-40B4-BE49-F238E27FC236}">
              <a16:creationId xmlns:a16="http://schemas.microsoft.com/office/drawing/2014/main" id="{D6A1ED47-D66B-4972-A1B6-23E6C0D06C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5" name="Text Box 45">
          <a:extLst>
            <a:ext uri="{FF2B5EF4-FFF2-40B4-BE49-F238E27FC236}">
              <a16:creationId xmlns:a16="http://schemas.microsoft.com/office/drawing/2014/main" id="{86594ACC-0F3D-4FA0-AC9F-D90C9EF19D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6" name="Text Box 46">
          <a:extLst>
            <a:ext uri="{FF2B5EF4-FFF2-40B4-BE49-F238E27FC236}">
              <a16:creationId xmlns:a16="http://schemas.microsoft.com/office/drawing/2014/main" id="{48E0A19A-BF95-44DB-A9EE-9F9EDC8E2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7" name="Text Box 47">
          <a:extLst>
            <a:ext uri="{FF2B5EF4-FFF2-40B4-BE49-F238E27FC236}">
              <a16:creationId xmlns:a16="http://schemas.microsoft.com/office/drawing/2014/main" id="{61C638F0-2505-460F-8A42-87B6DB1B6C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8" name="Text Box 48">
          <a:extLst>
            <a:ext uri="{FF2B5EF4-FFF2-40B4-BE49-F238E27FC236}">
              <a16:creationId xmlns:a16="http://schemas.microsoft.com/office/drawing/2014/main" id="{8DD991C5-942C-43AB-AB66-66325321A7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9" name="Text Box 49">
          <a:extLst>
            <a:ext uri="{FF2B5EF4-FFF2-40B4-BE49-F238E27FC236}">
              <a16:creationId xmlns:a16="http://schemas.microsoft.com/office/drawing/2014/main" id="{20634571-C003-48E3-9F2C-DDDEBA08C7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0" name="Text Box 50">
          <a:extLst>
            <a:ext uri="{FF2B5EF4-FFF2-40B4-BE49-F238E27FC236}">
              <a16:creationId xmlns:a16="http://schemas.microsoft.com/office/drawing/2014/main" id="{93324DF5-B2C5-4AF9-8560-02ABF41AF3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1" name="Text Box 51">
          <a:extLst>
            <a:ext uri="{FF2B5EF4-FFF2-40B4-BE49-F238E27FC236}">
              <a16:creationId xmlns:a16="http://schemas.microsoft.com/office/drawing/2014/main" id="{86847DE3-5A77-4DCF-8A01-CBE4B40694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2" name="Text Box 52">
          <a:extLst>
            <a:ext uri="{FF2B5EF4-FFF2-40B4-BE49-F238E27FC236}">
              <a16:creationId xmlns:a16="http://schemas.microsoft.com/office/drawing/2014/main" id="{6832D413-5188-4843-BC96-C5C0CC0052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3" name="Text Box 53">
          <a:extLst>
            <a:ext uri="{FF2B5EF4-FFF2-40B4-BE49-F238E27FC236}">
              <a16:creationId xmlns:a16="http://schemas.microsoft.com/office/drawing/2014/main" id="{8342A9C0-B600-4F8C-A937-44A0F5FC8C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4" name="Text Box 54">
          <a:extLst>
            <a:ext uri="{FF2B5EF4-FFF2-40B4-BE49-F238E27FC236}">
              <a16:creationId xmlns:a16="http://schemas.microsoft.com/office/drawing/2014/main" id="{3CDC4C49-313D-402B-B801-5EB62AAF68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5" name="Text Box 55">
          <a:extLst>
            <a:ext uri="{FF2B5EF4-FFF2-40B4-BE49-F238E27FC236}">
              <a16:creationId xmlns:a16="http://schemas.microsoft.com/office/drawing/2014/main" id="{57BFFB7A-6BE6-4FCE-8266-8B9D0F39E0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6" name="Text Box 56">
          <a:extLst>
            <a:ext uri="{FF2B5EF4-FFF2-40B4-BE49-F238E27FC236}">
              <a16:creationId xmlns:a16="http://schemas.microsoft.com/office/drawing/2014/main" id="{355D2D6E-4F4C-4326-8DA1-C8AD12D756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7" name="Text Box 57">
          <a:extLst>
            <a:ext uri="{FF2B5EF4-FFF2-40B4-BE49-F238E27FC236}">
              <a16:creationId xmlns:a16="http://schemas.microsoft.com/office/drawing/2014/main" id="{AFD312C4-856C-41B7-B073-E6F7FDA4B4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8" name="Text Box 58">
          <a:extLst>
            <a:ext uri="{FF2B5EF4-FFF2-40B4-BE49-F238E27FC236}">
              <a16:creationId xmlns:a16="http://schemas.microsoft.com/office/drawing/2014/main" id="{AFDD001C-BDCD-4E69-85E3-C5D7758134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9" name="Text Box 59">
          <a:extLst>
            <a:ext uri="{FF2B5EF4-FFF2-40B4-BE49-F238E27FC236}">
              <a16:creationId xmlns:a16="http://schemas.microsoft.com/office/drawing/2014/main" id="{BF76B0CF-0DE3-4F07-B412-90AE9F9B73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0" name="Text Box 60">
          <a:extLst>
            <a:ext uri="{FF2B5EF4-FFF2-40B4-BE49-F238E27FC236}">
              <a16:creationId xmlns:a16="http://schemas.microsoft.com/office/drawing/2014/main" id="{D8FC7DD7-99DD-4B51-94A1-6616865955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1" name="Text Box 61">
          <a:extLst>
            <a:ext uri="{FF2B5EF4-FFF2-40B4-BE49-F238E27FC236}">
              <a16:creationId xmlns:a16="http://schemas.microsoft.com/office/drawing/2014/main" id="{0C77D838-ABA2-415A-9FC4-EAFBDFEFCB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2" name="Text Box 62">
          <a:extLst>
            <a:ext uri="{FF2B5EF4-FFF2-40B4-BE49-F238E27FC236}">
              <a16:creationId xmlns:a16="http://schemas.microsoft.com/office/drawing/2014/main" id="{26C449DE-4D1D-41ED-8CC8-08FC14FFF9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3" name="Text Box 63">
          <a:extLst>
            <a:ext uri="{FF2B5EF4-FFF2-40B4-BE49-F238E27FC236}">
              <a16:creationId xmlns:a16="http://schemas.microsoft.com/office/drawing/2014/main" id="{EBD04D81-A901-4918-9ED0-B50D1B4C87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4" name="Text Box 64">
          <a:extLst>
            <a:ext uri="{FF2B5EF4-FFF2-40B4-BE49-F238E27FC236}">
              <a16:creationId xmlns:a16="http://schemas.microsoft.com/office/drawing/2014/main" id="{F87B4778-C085-4DD0-8D78-DC865E1351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5" name="Text Box 65">
          <a:extLst>
            <a:ext uri="{FF2B5EF4-FFF2-40B4-BE49-F238E27FC236}">
              <a16:creationId xmlns:a16="http://schemas.microsoft.com/office/drawing/2014/main" id="{8E3E66D0-0E7E-42E8-AEF2-E2CD608258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6" name="Text Box 66">
          <a:extLst>
            <a:ext uri="{FF2B5EF4-FFF2-40B4-BE49-F238E27FC236}">
              <a16:creationId xmlns:a16="http://schemas.microsoft.com/office/drawing/2014/main" id="{E753549C-17FE-4BDD-B4C8-09B8CB8194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7" name="Text Box 67">
          <a:extLst>
            <a:ext uri="{FF2B5EF4-FFF2-40B4-BE49-F238E27FC236}">
              <a16:creationId xmlns:a16="http://schemas.microsoft.com/office/drawing/2014/main" id="{0A70585B-9BB1-49A4-99AF-37E3EF31F8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8" name="Text Box 68">
          <a:extLst>
            <a:ext uri="{FF2B5EF4-FFF2-40B4-BE49-F238E27FC236}">
              <a16:creationId xmlns:a16="http://schemas.microsoft.com/office/drawing/2014/main" id="{BB42A838-CBB6-465F-9BFB-4C1E4FFFB9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9" name="Text Box 69">
          <a:extLst>
            <a:ext uri="{FF2B5EF4-FFF2-40B4-BE49-F238E27FC236}">
              <a16:creationId xmlns:a16="http://schemas.microsoft.com/office/drawing/2014/main" id="{D1021742-81A4-46D8-B34D-6F1B9F336F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0" name="Text Box 70">
          <a:extLst>
            <a:ext uri="{FF2B5EF4-FFF2-40B4-BE49-F238E27FC236}">
              <a16:creationId xmlns:a16="http://schemas.microsoft.com/office/drawing/2014/main" id="{C9923155-9E40-44F2-B35F-36EAF2DFEA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1" name="Text Box 71">
          <a:extLst>
            <a:ext uri="{FF2B5EF4-FFF2-40B4-BE49-F238E27FC236}">
              <a16:creationId xmlns:a16="http://schemas.microsoft.com/office/drawing/2014/main" id="{7243B171-6C6D-4BBC-AFBA-F0F4E6D342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2" name="Text Box 72">
          <a:extLst>
            <a:ext uri="{FF2B5EF4-FFF2-40B4-BE49-F238E27FC236}">
              <a16:creationId xmlns:a16="http://schemas.microsoft.com/office/drawing/2014/main" id="{9B818927-77DA-4D80-861E-97C368F6E2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3" name="Text Box 73">
          <a:extLst>
            <a:ext uri="{FF2B5EF4-FFF2-40B4-BE49-F238E27FC236}">
              <a16:creationId xmlns:a16="http://schemas.microsoft.com/office/drawing/2014/main" id="{F464807C-66C4-44AC-AC18-7C8645C9FF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4" name="Text Box 74">
          <a:extLst>
            <a:ext uri="{FF2B5EF4-FFF2-40B4-BE49-F238E27FC236}">
              <a16:creationId xmlns:a16="http://schemas.microsoft.com/office/drawing/2014/main" id="{94B7D13F-7ED9-459C-BD76-185FCE7AA2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5" name="Text Box 75">
          <a:extLst>
            <a:ext uri="{FF2B5EF4-FFF2-40B4-BE49-F238E27FC236}">
              <a16:creationId xmlns:a16="http://schemas.microsoft.com/office/drawing/2014/main" id="{BDF137F9-625E-4B86-BDDC-D75EDD91D1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6" name="Text Box 76">
          <a:extLst>
            <a:ext uri="{FF2B5EF4-FFF2-40B4-BE49-F238E27FC236}">
              <a16:creationId xmlns:a16="http://schemas.microsoft.com/office/drawing/2014/main" id="{7E9DFE78-CC63-49DF-A8AB-B8324F527A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7" name="Text Box 77">
          <a:extLst>
            <a:ext uri="{FF2B5EF4-FFF2-40B4-BE49-F238E27FC236}">
              <a16:creationId xmlns:a16="http://schemas.microsoft.com/office/drawing/2014/main" id="{903B195D-A721-4875-92A7-DDC1F4F471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8" name="Text Box 78">
          <a:extLst>
            <a:ext uri="{FF2B5EF4-FFF2-40B4-BE49-F238E27FC236}">
              <a16:creationId xmlns:a16="http://schemas.microsoft.com/office/drawing/2014/main" id="{7493846F-2901-4056-90DA-7DDEA3FEAD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9" name="Text Box 79">
          <a:extLst>
            <a:ext uri="{FF2B5EF4-FFF2-40B4-BE49-F238E27FC236}">
              <a16:creationId xmlns:a16="http://schemas.microsoft.com/office/drawing/2014/main" id="{B250EF17-BD63-4F5B-94CD-184B1566A2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0" name="Text Box 80">
          <a:extLst>
            <a:ext uri="{FF2B5EF4-FFF2-40B4-BE49-F238E27FC236}">
              <a16:creationId xmlns:a16="http://schemas.microsoft.com/office/drawing/2014/main" id="{42A4D41F-E0E2-4AFD-855E-7A80C66612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1" name="Text Box 81">
          <a:extLst>
            <a:ext uri="{FF2B5EF4-FFF2-40B4-BE49-F238E27FC236}">
              <a16:creationId xmlns:a16="http://schemas.microsoft.com/office/drawing/2014/main" id="{CEE0FB71-2687-44F0-A425-1710BD9BC0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2" name="Text Box 82">
          <a:extLst>
            <a:ext uri="{FF2B5EF4-FFF2-40B4-BE49-F238E27FC236}">
              <a16:creationId xmlns:a16="http://schemas.microsoft.com/office/drawing/2014/main" id="{A596C2E7-A58A-408C-9883-8E8597D26D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3" name="Text Box 83">
          <a:extLst>
            <a:ext uri="{FF2B5EF4-FFF2-40B4-BE49-F238E27FC236}">
              <a16:creationId xmlns:a16="http://schemas.microsoft.com/office/drawing/2014/main" id="{4D35BF5F-9891-4F04-83C6-E5E3BE20F1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4" name="Text Box 84">
          <a:extLst>
            <a:ext uri="{FF2B5EF4-FFF2-40B4-BE49-F238E27FC236}">
              <a16:creationId xmlns:a16="http://schemas.microsoft.com/office/drawing/2014/main" id="{2CA4EA3F-DCE9-4767-8F4C-220C395A7C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5" name="Text Box 85">
          <a:extLst>
            <a:ext uri="{FF2B5EF4-FFF2-40B4-BE49-F238E27FC236}">
              <a16:creationId xmlns:a16="http://schemas.microsoft.com/office/drawing/2014/main" id="{51DA95B5-46DB-41F9-B286-39A3C7BEFD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6" name="Text Box 86">
          <a:extLst>
            <a:ext uri="{FF2B5EF4-FFF2-40B4-BE49-F238E27FC236}">
              <a16:creationId xmlns:a16="http://schemas.microsoft.com/office/drawing/2014/main" id="{B733AEBF-953E-4C96-9669-044982B7F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7" name="Text Box 87">
          <a:extLst>
            <a:ext uri="{FF2B5EF4-FFF2-40B4-BE49-F238E27FC236}">
              <a16:creationId xmlns:a16="http://schemas.microsoft.com/office/drawing/2014/main" id="{08E2A518-344C-4864-8764-EB63E98DBB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8" name="Text Box 88">
          <a:extLst>
            <a:ext uri="{FF2B5EF4-FFF2-40B4-BE49-F238E27FC236}">
              <a16:creationId xmlns:a16="http://schemas.microsoft.com/office/drawing/2014/main" id="{13AB1D0F-0705-4F60-BB44-6F0E5329B6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9" name="Text Box 89">
          <a:extLst>
            <a:ext uri="{FF2B5EF4-FFF2-40B4-BE49-F238E27FC236}">
              <a16:creationId xmlns:a16="http://schemas.microsoft.com/office/drawing/2014/main" id="{844FCCE6-3C68-4B6C-BBF9-9D311CE75B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0" name="Text Box 90">
          <a:extLst>
            <a:ext uri="{FF2B5EF4-FFF2-40B4-BE49-F238E27FC236}">
              <a16:creationId xmlns:a16="http://schemas.microsoft.com/office/drawing/2014/main" id="{9C9A8D76-2303-4C00-81F3-EABAF6760B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1" name="Text Box 91">
          <a:extLst>
            <a:ext uri="{FF2B5EF4-FFF2-40B4-BE49-F238E27FC236}">
              <a16:creationId xmlns:a16="http://schemas.microsoft.com/office/drawing/2014/main" id="{EDA6D815-CB5C-4194-8139-D13E4186C6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2" name="Text Box 92">
          <a:extLst>
            <a:ext uri="{FF2B5EF4-FFF2-40B4-BE49-F238E27FC236}">
              <a16:creationId xmlns:a16="http://schemas.microsoft.com/office/drawing/2014/main" id="{4CAACD85-2EC6-433A-BC73-5083E907F3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3" name="Text Box 93">
          <a:extLst>
            <a:ext uri="{FF2B5EF4-FFF2-40B4-BE49-F238E27FC236}">
              <a16:creationId xmlns:a16="http://schemas.microsoft.com/office/drawing/2014/main" id="{5506A0E8-418D-4D10-878A-77C24348D5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4" name="Text Box 94">
          <a:extLst>
            <a:ext uri="{FF2B5EF4-FFF2-40B4-BE49-F238E27FC236}">
              <a16:creationId xmlns:a16="http://schemas.microsoft.com/office/drawing/2014/main" id="{2E646E8A-F172-4975-ADE9-6595157EA7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5" name="Text Box 95">
          <a:extLst>
            <a:ext uri="{FF2B5EF4-FFF2-40B4-BE49-F238E27FC236}">
              <a16:creationId xmlns:a16="http://schemas.microsoft.com/office/drawing/2014/main" id="{7A50E0BA-0B76-401A-96FC-F6044F4B9D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6" name="Text Box 96">
          <a:extLst>
            <a:ext uri="{FF2B5EF4-FFF2-40B4-BE49-F238E27FC236}">
              <a16:creationId xmlns:a16="http://schemas.microsoft.com/office/drawing/2014/main" id="{71576268-4B6B-49F4-89C8-F28E12DB32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7" name="Text Box 97">
          <a:extLst>
            <a:ext uri="{FF2B5EF4-FFF2-40B4-BE49-F238E27FC236}">
              <a16:creationId xmlns:a16="http://schemas.microsoft.com/office/drawing/2014/main" id="{575D8930-9331-48DA-996D-A4545C7CAB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8" name="Text Box 98">
          <a:extLst>
            <a:ext uri="{FF2B5EF4-FFF2-40B4-BE49-F238E27FC236}">
              <a16:creationId xmlns:a16="http://schemas.microsoft.com/office/drawing/2014/main" id="{D803BB79-D4B0-4987-98CE-791420D68F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9" name="Text Box 99">
          <a:extLst>
            <a:ext uri="{FF2B5EF4-FFF2-40B4-BE49-F238E27FC236}">
              <a16:creationId xmlns:a16="http://schemas.microsoft.com/office/drawing/2014/main" id="{4CE433E6-E678-4328-AA82-0FD94A6358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0" name="Text Box 100">
          <a:extLst>
            <a:ext uri="{FF2B5EF4-FFF2-40B4-BE49-F238E27FC236}">
              <a16:creationId xmlns:a16="http://schemas.microsoft.com/office/drawing/2014/main" id="{A713200E-0486-4A19-95A4-519CA53C16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1" name="Text Box 101">
          <a:extLst>
            <a:ext uri="{FF2B5EF4-FFF2-40B4-BE49-F238E27FC236}">
              <a16:creationId xmlns:a16="http://schemas.microsoft.com/office/drawing/2014/main" id="{5AC72A7C-AE76-46B8-857D-86697F0B40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2" name="Text Box 102">
          <a:extLst>
            <a:ext uri="{FF2B5EF4-FFF2-40B4-BE49-F238E27FC236}">
              <a16:creationId xmlns:a16="http://schemas.microsoft.com/office/drawing/2014/main" id="{A1AE72C4-2372-4A7D-A6E7-AC849384A2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3" name="Text Box 103">
          <a:extLst>
            <a:ext uri="{FF2B5EF4-FFF2-40B4-BE49-F238E27FC236}">
              <a16:creationId xmlns:a16="http://schemas.microsoft.com/office/drawing/2014/main" id="{718BC124-CB22-4A2A-8E23-00B7E3B2DF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4" name="Text Box 104">
          <a:extLst>
            <a:ext uri="{FF2B5EF4-FFF2-40B4-BE49-F238E27FC236}">
              <a16:creationId xmlns:a16="http://schemas.microsoft.com/office/drawing/2014/main" id="{598E2ED9-3462-4209-9255-76DA28B3E0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5" name="Text Box 105">
          <a:extLst>
            <a:ext uri="{FF2B5EF4-FFF2-40B4-BE49-F238E27FC236}">
              <a16:creationId xmlns:a16="http://schemas.microsoft.com/office/drawing/2014/main" id="{A9740BCD-8E8A-4025-B5C1-01CEAA5F81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6" name="Text Box 106">
          <a:extLst>
            <a:ext uri="{FF2B5EF4-FFF2-40B4-BE49-F238E27FC236}">
              <a16:creationId xmlns:a16="http://schemas.microsoft.com/office/drawing/2014/main" id="{71498EB8-3CA3-4613-8A31-07B0FC6E75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7" name="Text Box 107">
          <a:extLst>
            <a:ext uri="{FF2B5EF4-FFF2-40B4-BE49-F238E27FC236}">
              <a16:creationId xmlns:a16="http://schemas.microsoft.com/office/drawing/2014/main" id="{ED4A1641-0929-42E5-BF4A-053F01C089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8" name="Text Box 108">
          <a:extLst>
            <a:ext uri="{FF2B5EF4-FFF2-40B4-BE49-F238E27FC236}">
              <a16:creationId xmlns:a16="http://schemas.microsoft.com/office/drawing/2014/main" id="{70C4B60A-4F95-4082-A796-8201CD7C50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9" name="Text Box 109">
          <a:extLst>
            <a:ext uri="{FF2B5EF4-FFF2-40B4-BE49-F238E27FC236}">
              <a16:creationId xmlns:a16="http://schemas.microsoft.com/office/drawing/2014/main" id="{02CE328C-7938-4B7E-ACEF-67436F5DB3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0" name="Text Box 110">
          <a:extLst>
            <a:ext uri="{FF2B5EF4-FFF2-40B4-BE49-F238E27FC236}">
              <a16:creationId xmlns:a16="http://schemas.microsoft.com/office/drawing/2014/main" id="{81296A8C-F73B-4BA9-943B-AAD2D2A9A5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1" name="Text Box 111">
          <a:extLst>
            <a:ext uri="{FF2B5EF4-FFF2-40B4-BE49-F238E27FC236}">
              <a16:creationId xmlns:a16="http://schemas.microsoft.com/office/drawing/2014/main" id="{6E23ADDF-9AF3-41CE-B5E7-9956359526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2" name="Text Box 112">
          <a:extLst>
            <a:ext uri="{FF2B5EF4-FFF2-40B4-BE49-F238E27FC236}">
              <a16:creationId xmlns:a16="http://schemas.microsoft.com/office/drawing/2014/main" id="{17A52A3C-86D0-4D7E-B39C-F3F2255AA7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3" name="Text Box 113">
          <a:extLst>
            <a:ext uri="{FF2B5EF4-FFF2-40B4-BE49-F238E27FC236}">
              <a16:creationId xmlns:a16="http://schemas.microsoft.com/office/drawing/2014/main" id="{B4E6F41B-9ED1-4AC9-B5DF-0AB90B099F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4" name="Text Box 114">
          <a:extLst>
            <a:ext uri="{FF2B5EF4-FFF2-40B4-BE49-F238E27FC236}">
              <a16:creationId xmlns:a16="http://schemas.microsoft.com/office/drawing/2014/main" id="{596460B0-72AB-499E-98E7-15ABC55FD8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5" name="Text Box 115">
          <a:extLst>
            <a:ext uri="{FF2B5EF4-FFF2-40B4-BE49-F238E27FC236}">
              <a16:creationId xmlns:a16="http://schemas.microsoft.com/office/drawing/2014/main" id="{9F9472BB-EA55-44BA-9102-12FD5EE19C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6" name="Text Box 116">
          <a:extLst>
            <a:ext uri="{FF2B5EF4-FFF2-40B4-BE49-F238E27FC236}">
              <a16:creationId xmlns:a16="http://schemas.microsoft.com/office/drawing/2014/main" id="{B41A61A3-2672-406A-84AD-6D1FED7164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7" name="Text Box 117">
          <a:extLst>
            <a:ext uri="{FF2B5EF4-FFF2-40B4-BE49-F238E27FC236}">
              <a16:creationId xmlns:a16="http://schemas.microsoft.com/office/drawing/2014/main" id="{372807A4-8377-4B49-8306-74E01ABB2F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8" name="Text Box 118">
          <a:extLst>
            <a:ext uri="{FF2B5EF4-FFF2-40B4-BE49-F238E27FC236}">
              <a16:creationId xmlns:a16="http://schemas.microsoft.com/office/drawing/2014/main" id="{B1745E5C-531D-46C6-AA49-267A28F946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9" name="Text Box 119">
          <a:extLst>
            <a:ext uri="{FF2B5EF4-FFF2-40B4-BE49-F238E27FC236}">
              <a16:creationId xmlns:a16="http://schemas.microsoft.com/office/drawing/2014/main" id="{9C0FB379-2605-4CC6-8DC2-558A7B0E2E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0" name="Text Box 120">
          <a:extLst>
            <a:ext uri="{FF2B5EF4-FFF2-40B4-BE49-F238E27FC236}">
              <a16:creationId xmlns:a16="http://schemas.microsoft.com/office/drawing/2014/main" id="{913752CA-EC14-4BFA-9264-9735BEB383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1" name="Text Box 121">
          <a:extLst>
            <a:ext uri="{FF2B5EF4-FFF2-40B4-BE49-F238E27FC236}">
              <a16:creationId xmlns:a16="http://schemas.microsoft.com/office/drawing/2014/main" id="{55137D59-697E-42BB-82E7-953178D59F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2" name="Text Box 122">
          <a:extLst>
            <a:ext uri="{FF2B5EF4-FFF2-40B4-BE49-F238E27FC236}">
              <a16:creationId xmlns:a16="http://schemas.microsoft.com/office/drawing/2014/main" id="{F7A14B7C-497A-4345-B74A-58438532C9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3" name="Text Box 123">
          <a:extLst>
            <a:ext uri="{FF2B5EF4-FFF2-40B4-BE49-F238E27FC236}">
              <a16:creationId xmlns:a16="http://schemas.microsoft.com/office/drawing/2014/main" id="{BE1CB15B-43BB-4867-803D-64AC0CAAB3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4" name="Text Box 124">
          <a:extLst>
            <a:ext uri="{FF2B5EF4-FFF2-40B4-BE49-F238E27FC236}">
              <a16:creationId xmlns:a16="http://schemas.microsoft.com/office/drawing/2014/main" id="{9B24A264-C5CC-4C31-B492-98B9B26F4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5" name="Text Box 125">
          <a:extLst>
            <a:ext uri="{FF2B5EF4-FFF2-40B4-BE49-F238E27FC236}">
              <a16:creationId xmlns:a16="http://schemas.microsoft.com/office/drawing/2014/main" id="{CDEE3493-6990-4D00-AD28-E8513B22CE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6" name="Text Box 126">
          <a:extLst>
            <a:ext uri="{FF2B5EF4-FFF2-40B4-BE49-F238E27FC236}">
              <a16:creationId xmlns:a16="http://schemas.microsoft.com/office/drawing/2014/main" id="{3AD79755-647B-4C94-A0A0-036B40F5FD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7" name="Text Box 127">
          <a:extLst>
            <a:ext uri="{FF2B5EF4-FFF2-40B4-BE49-F238E27FC236}">
              <a16:creationId xmlns:a16="http://schemas.microsoft.com/office/drawing/2014/main" id="{4A114FBD-96DC-4FB1-88E9-80E6696E9E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8" name="Text Box 128">
          <a:extLst>
            <a:ext uri="{FF2B5EF4-FFF2-40B4-BE49-F238E27FC236}">
              <a16:creationId xmlns:a16="http://schemas.microsoft.com/office/drawing/2014/main" id="{0B570F2B-083D-478E-A51C-AF7579D4CF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9" name="Text Box 129">
          <a:extLst>
            <a:ext uri="{FF2B5EF4-FFF2-40B4-BE49-F238E27FC236}">
              <a16:creationId xmlns:a16="http://schemas.microsoft.com/office/drawing/2014/main" id="{828AD350-0428-41F5-8C2D-D62D06DDD6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0" name="Text Box 130">
          <a:extLst>
            <a:ext uri="{FF2B5EF4-FFF2-40B4-BE49-F238E27FC236}">
              <a16:creationId xmlns:a16="http://schemas.microsoft.com/office/drawing/2014/main" id="{812C508B-991D-4245-935E-A23D9C23FD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1" name="Text Box 131">
          <a:extLst>
            <a:ext uri="{FF2B5EF4-FFF2-40B4-BE49-F238E27FC236}">
              <a16:creationId xmlns:a16="http://schemas.microsoft.com/office/drawing/2014/main" id="{222E9733-2C80-4CA8-AE96-64CEA0E2DF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2" name="Text Box 132">
          <a:extLst>
            <a:ext uri="{FF2B5EF4-FFF2-40B4-BE49-F238E27FC236}">
              <a16:creationId xmlns:a16="http://schemas.microsoft.com/office/drawing/2014/main" id="{6FAB4D33-C055-4ADC-AD4F-293E2072CA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3" name="Text Box 133">
          <a:extLst>
            <a:ext uri="{FF2B5EF4-FFF2-40B4-BE49-F238E27FC236}">
              <a16:creationId xmlns:a16="http://schemas.microsoft.com/office/drawing/2014/main" id="{C735D857-2956-4218-AF9E-9D8BC15A7B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4" name="Text Box 134">
          <a:extLst>
            <a:ext uri="{FF2B5EF4-FFF2-40B4-BE49-F238E27FC236}">
              <a16:creationId xmlns:a16="http://schemas.microsoft.com/office/drawing/2014/main" id="{2E67F9E0-DCB3-4AD7-B5E9-B68A85B462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5" name="Text Box 135">
          <a:extLst>
            <a:ext uri="{FF2B5EF4-FFF2-40B4-BE49-F238E27FC236}">
              <a16:creationId xmlns:a16="http://schemas.microsoft.com/office/drawing/2014/main" id="{915C10CA-F369-4F35-A540-D8C27ABE40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6" name="Text Box 136">
          <a:extLst>
            <a:ext uri="{FF2B5EF4-FFF2-40B4-BE49-F238E27FC236}">
              <a16:creationId xmlns:a16="http://schemas.microsoft.com/office/drawing/2014/main" id="{35042BCF-F14D-4B2B-B6CA-2CDE9AC5B7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7" name="Text Box 137">
          <a:extLst>
            <a:ext uri="{FF2B5EF4-FFF2-40B4-BE49-F238E27FC236}">
              <a16:creationId xmlns:a16="http://schemas.microsoft.com/office/drawing/2014/main" id="{2C2A27D3-D685-4866-9511-CA71061C5D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8" name="Text Box 138">
          <a:extLst>
            <a:ext uri="{FF2B5EF4-FFF2-40B4-BE49-F238E27FC236}">
              <a16:creationId xmlns:a16="http://schemas.microsoft.com/office/drawing/2014/main" id="{13A9383C-A690-4BF1-8B9B-024694623B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9" name="Text Box 139">
          <a:extLst>
            <a:ext uri="{FF2B5EF4-FFF2-40B4-BE49-F238E27FC236}">
              <a16:creationId xmlns:a16="http://schemas.microsoft.com/office/drawing/2014/main" id="{85CA8825-BD7F-4F91-B0A6-33D2F9B5C9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0" name="Text Box 140">
          <a:extLst>
            <a:ext uri="{FF2B5EF4-FFF2-40B4-BE49-F238E27FC236}">
              <a16:creationId xmlns:a16="http://schemas.microsoft.com/office/drawing/2014/main" id="{48CBAD57-8DD9-4544-846A-DBF84E3E07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1" name="Text Box 141">
          <a:extLst>
            <a:ext uri="{FF2B5EF4-FFF2-40B4-BE49-F238E27FC236}">
              <a16:creationId xmlns:a16="http://schemas.microsoft.com/office/drawing/2014/main" id="{FFE97730-548E-48B7-A634-AA1E84992E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2" name="Text Box 142">
          <a:extLst>
            <a:ext uri="{FF2B5EF4-FFF2-40B4-BE49-F238E27FC236}">
              <a16:creationId xmlns:a16="http://schemas.microsoft.com/office/drawing/2014/main" id="{A46FFA11-C64E-43F9-A9E5-5852F80FF3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3" name="Text Box 143">
          <a:extLst>
            <a:ext uri="{FF2B5EF4-FFF2-40B4-BE49-F238E27FC236}">
              <a16:creationId xmlns:a16="http://schemas.microsoft.com/office/drawing/2014/main" id="{2303D3DF-B467-44E9-8804-F3A8DD8C76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4" name="Text Box 144">
          <a:extLst>
            <a:ext uri="{FF2B5EF4-FFF2-40B4-BE49-F238E27FC236}">
              <a16:creationId xmlns:a16="http://schemas.microsoft.com/office/drawing/2014/main" id="{C2C32E5B-A94E-4431-AB62-7C5E5FB8EE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5" name="Text Box 145">
          <a:extLst>
            <a:ext uri="{FF2B5EF4-FFF2-40B4-BE49-F238E27FC236}">
              <a16:creationId xmlns:a16="http://schemas.microsoft.com/office/drawing/2014/main" id="{04A35CDF-4DFD-438F-8FE4-C9E53DD156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6" name="Text Box 146">
          <a:extLst>
            <a:ext uri="{FF2B5EF4-FFF2-40B4-BE49-F238E27FC236}">
              <a16:creationId xmlns:a16="http://schemas.microsoft.com/office/drawing/2014/main" id="{FF704984-D1B8-4C95-8F79-E6DB60FF91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7" name="Text Box 147">
          <a:extLst>
            <a:ext uri="{FF2B5EF4-FFF2-40B4-BE49-F238E27FC236}">
              <a16:creationId xmlns:a16="http://schemas.microsoft.com/office/drawing/2014/main" id="{7B38820F-123E-40A4-8BAA-935569EAC9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8" name="Text Box 148">
          <a:extLst>
            <a:ext uri="{FF2B5EF4-FFF2-40B4-BE49-F238E27FC236}">
              <a16:creationId xmlns:a16="http://schemas.microsoft.com/office/drawing/2014/main" id="{5E31C352-EF0E-4614-8ABE-210FF819FA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9" name="Text Box 149">
          <a:extLst>
            <a:ext uri="{FF2B5EF4-FFF2-40B4-BE49-F238E27FC236}">
              <a16:creationId xmlns:a16="http://schemas.microsoft.com/office/drawing/2014/main" id="{9FB6C0E1-5E1C-41BC-A50B-B7308BA503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0" name="Text Box 150">
          <a:extLst>
            <a:ext uri="{FF2B5EF4-FFF2-40B4-BE49-F238E27FC236}">
              <a16:creationId xmlns:a16="http://schemas.microsoft.com/office/drawing/2014/main" id="{AD887424-D034-4423-AC8D-D5C3CEEB95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1" name="Text Box 151">
          <a:extLst>
            <a:ext uri="{FF2B5EF4-FFF2-40B4-BE49-F238E27FC236}">
              <a16:creationId xmlns:a16="http://schemas.microsoft.com/office/drawing/2014/main" id="{259890D3-016C-45A1-9032-C6E45D5542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2" name="Text Box 152">
          <a:extLst>
            <a:ext uri="{FF2B5EF4-FFF2-40B4-BE49-F238E27FC236}">
              <a16:creationId xmlns:a16="http://schemas.microsoft.com/office/drawing/2014/main" id="{AB039777-8E33-4554-AA43-6A24DA89AB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3" name="Text Box 153">
          <a:extLst>
            <a:ext uri="{FF2B5EF4-FFF2-40B4-BE49-F238E27FC236}">
              <a16:creationId xmlns:a16="http://schemas.microsoft.com/office/drawing/2014/main" id="{FDFF6A7A-14B4-41B3-AFD8-BD3613FF57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4" name="Text Box 154">
          <a:extLst>
            <a:ext uri="{FF2B5EF4-FFF2-40B4-BE49-F238E27FC236}">
              <a16:creationId xmlns:a16="http://schemas.microsoft.com/office/drawing/2014/main" id="{81ED11B1-5F51-4310-9388-7CBC0D3294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5" name="Text Box 155">
          <a:extLst>
            <a:ext uri="{FF2B5EF4-FFF2-40B4-BE49-F238E27FC236}">
              <a16:creationId xmlns:a16="http://schemas.microsoft.com/office/drawing/2014/main" id="{46E99A46-076B-4766-8269-B248BD2522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6" name="Text Box 156">
          <a:extLst>
            <a:ext uri="{FF2B5EF4-FFF2-40B4-BE49-F238E27FC236}">
              <a16:creationId xmlns:a16="http://schemas.microsoft.com/office/drawing/2014/main" id="{9EDDED2E-8735-466B-88AB-5DB165D2C3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07" name="Text Box 1">
          <a:extLst>
            <a:ext uri="{FF2B5EF4-FFF2-40B4-BE49-F238E27FC236}">
              <a16:creationId xmlns:a16="http://schemas.microsoft.com/office/drawing/2014/main" id="{2F989DCA-76D2-4001-B84C-8B151FE76E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08" name="Text Box 2">
          <a:extLst>
            <a:ext uri="{FF2B5EF4-FFF2-40B4-BE49-F238E27FC236}">
              <a16:creationId xmlns:a16="http://schemas.microsoft.com/office/drawing/2014/main" id="{53BDC9BC-9E89-4E0B-BCAF-590A95BC7C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09" name="Text Box 3">
          <a:extLst>
            <a:ext uri="{FF2B5EF4-FFF2-40B4-BE49-F238E27FC236}">
              <a16:creationId xmlns:a16="http://schemas.microsoft.com/office/drawing/2014/main" id="{81740A83-6ADE-4E81-B0A8-7CF0C69953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0" name="Text Box 4">
          <a:extLst>
            <a:ext uri="{FF2B5EF4-FFF2-40B4-BE49-F238E27FC236}">
              <a16:creationId xmlns:a16="http://schemas.microsoft.com/office/drawing/2014/main" id="{0476102C-BA2D-429A-9F64-8F906352B6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1" name="Text Box 5">
          <a:extLst>
            <a:ext uri="{FF2B5EF4-FFF2-40B4-BE49-F238E27FC236}">
              <a16:creationId xmlns:a16="http://schemas.microsoft.com/office/drawing/2014/main" id="{74DF5894-4DC3-4D04-AAAF-2A7C28411E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2" name="Text Box 6">
          <a:extLst>
            <a:ext uri="{FF2B5EF4-FFF2-40B4-BE49-F238E27FC236}">
              <a16:creationId xmlns:a16="http://schemas.microsoft.com/office/drawing/2014/main" id="{874B6A18-6BA2-4E1C-B375-D6DB44B576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3" name="Text Box 7">
          <a:extLst>
            <a:ext uri="{FF2B5EF4-FFF2-40B4-BE49-F238E27FC236}">
              <a16:creationId xmlns:a16="http://schemas.microsoft.com/office/drawing/2014/main" id="{63535140-2759-4013-9F57-CD5609E21B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4" name="Text Box 8">
          <a:extLst>
            <a:ext uri="{FF2B5EF4-FFF2-40B4-BE49-F238E27FC236}">
              <a16:creationId xmlns:a16="http://schemas.microsoft.com/office/drawing/2014/main" id="{07B6476F-6749-4F27-851F-3CCFA2D397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5" name="Text Box 9">
          <a:extLst>
            <a:ext uri="{FF2B5EF4-FFF2-40B4-BE49-F238E27FC236}">
              <a16:creationId xmlns:a16="http://schemas.microsoft.com/office/drawing/2014/main" id="{3125018D-26C7-4352-A46B-32DB0217CA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6" name="Text Box 10">
          <a:extLst>
            <a:ext uri="{FF2B5EF4-FFF2-40B4-BE49-F238E27FC236}">
              <a16:creationId xmlns:a16="http://schemas.microsoft.com/office/drawing/2014/main" id="{8334BE9E-9378-4D50-BA5A-559D80B531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7" name="Text Box 11">
          <a:extLst>
            <a:ext uri="{FF2B5EF4-FFF2-40B4-BE49-F238E27FC236}">
              <a16:creationId xmlns:a16="http://schemas.microsoft.com/office/drawing/2014/main" id="{6D9BAF19-6A56-4AFC-9428-2B196B43F0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8" name="Text Box 12">
          <a:extLst>
            <a:ext uri="{FF2B5EF4-FFF2-40B4-BE49-F238E27FC236}">
              <a16:creationId xmlns:a16="http://schemas.microsoft.com/office/drawing/2014/main" id="{015462E7-49E1-4CBE-BE7C-0B4AD51BF3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9" name="Text Box 13">
          <a:extLst>
            <a:ext uri="{FF2B5EF4-FFF2-40B4-BE49-F238E27FC236}">
              <a16:creationId xmlns:a16="http://schemas.microsoft.com/office/drawing/2014/main" id="{B150CFB8-9F02-4912-8ADF-91E48AB476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0" name="Text Box 14">
          <a:extLst>
            <a:ext uri="{FF2B5EF4-FFF2-40B4-BE49-F238E27FC236}">
              <a16:creationId xmlns:a16="http://schemas.microsoft.com/office/drawing/2014/main" id="{1DADC0C0-6C3D-4BE3-B39F-ABDBB5AD63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1" name="Text Box 15">
          <a:extLst>
            <a:ext uri="{FF2B5EF4-FFF2-40B4-BE49-F238E27FC236}">
              <a16:creationId xmlns:a16="http://schemas.microsoft.com/office/drawing/2014/main" id="{97BBB097-8C1E-4E92-8DBC-F9C7D22AE3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2" name="Text Box 16">
          <a:extLst>
            <a:ext uri="{FF2B5EF4-FFF2-40B4-BE49-F238E27FC236}">
              <a16:creationId xmlns:a16="http://schemas.microsoft.com/office/drawing/2014/main" id="{CF3B2430-4BFD-4FBF-9D31-CD0EC36FF2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3" name="Text Box 18">
          <a:extLst>
            <a:ext uri="{FF2B5EF4-FFF2-40B4-BE49-F238E27FC236}">
              <a16:creationId xmlns:a16="http://schemas.microsoft.com/office/drawing/2014/main" id="{9945F306-0DB2-444D-BFE5-506E47AA12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4" name="Text Box 19">
          <a:extLst>
            <a:ext uri="{FF2B5EF4-FFF2-40B4-BE49-F238E27FC236}">
              <a16:creationId xmlns:a16="http://schemas.microsoft.com/office/drawing/2014/main" id="{3047C93E-8764-4313-A9F7-D849EA2175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5" name="Text Box 20">
          <a:extLst>
            <a:ext uri="{FF2B5EF4-FFF2-40B4-BE49-F238E27FC236}">
              <a16:creationId xmlns:a16="http://schemas.microsoft.com/office/drawing/2014/main" id="{1FEBBF25-1509-4E1C-BB40-0813E6C631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6" name="Text Box 21">
          <a:extLst>
            <a:ext uri="{FF2B5EF4-FFF2-40B4-BE49-F238E27FC236}">
              <a16:creationId xmlns:a16="http://schemas.microsoft.com/office/drawing/2014/main" id="{F3956C2C-BE4D-4FE4-BAFB-8A90998B76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7" name="Text Box 22">
          <a:extLst>
            <a:ext uri="{FF2B5EF4-FFF2-40B4-BE49-F238E27FC236}">
              <a16:creationId xmlns:a16="http://schemas.microsoft.com/office/drawing/2014/main" id="{DD51CB06-B65E-4A23-A30C-0449E1F175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8" name="Text Box 23">
          <a:extLst>
            <a:ext uri="{FF2B5EF4-FFF2-40B4-BE49-F238E27FC236}">
              <a16:creationId xmlns:a16="http://schemas.microsoft.com/office/drawing/2014/main" id="{2B94B5B6-68A9-4B0C-81C9-771B4C5D3C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9" name="Text Box 24">
          <a:extLst>
            <a:ext uri="{FF2B5EF4-FFF2-40B4-BE49-F238E27FC236}">
              <a16:creationId xmlns:a16="http://schemas.microsoft.com/office/drawing/2014/main" id="{54F86E83-EF36-4566-BD9B-188162F716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0" name="Text Box 25">
          <a:extLst>
            <a:ext uri="{FF2B5EF4-FFF2-40B4-BE49-F238E27FC236}">
              <a16:creationId xmlns:a16="http://schemas.microsoft.com/office/drawing/2014/main" id="{C8F97492-A3C6-49BD-A892-9C54AC9E88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1" name="Text Box 26">
          <a:extLst>
            <a:ext uri="{FF2B5EF4-FFF2-40B4-BE49-F238E27FC236}">
              <a16:creationId xmlns:a16="http://schemas.microsoft.com/office/drawing/2014/main" id="{BC3BC37A-15A9-4E09-B2A8-49D6F38877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2" name="Text Box 27">
          <a:extLst>
            <a:ext uri="{FF2B5EF4-FFF2-40B4-BE49-F238E27FC236}">
              <a16:creationId xmlns:a16="http://schemas.microsoft.com/office/drawing/2014/main" id="{B615FD4A-A64D-4AA8-9AF4-14E1095715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3" name="Text Box 28">
          <a:extLst>
            <a:ext uri="{FF2B5EF4-FFF2-40B4-BE49-F238E27FC236}">
              <a16:creationId xmlns:a16="http://schemas.microsoft.com/office/drawing/2014/main" id="{DEB01346-8A07-4033-8754-FDBC3464BF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4" name="Text Box 29">
          <a:extLst>
            <a:ext uri="{FF2B5EF4-FFF2-40B4-BE49-F238E27FC236}">
              <a16:creationId xmlns:a16="http://schemas.microsoft.com/office/drawing/2014/main" id="{034C9D54-F892-4035-ADC4-0912E11E1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5" name="Text Box 30">
          <a:extLst>
            <a:ext uri="{FF2B5EF4-FFF2-40B4-BE49-F238E27FC236}">
              <a16:creationId xmlns:a16="http://schemas.microsoft.com/office/drawing/2014/main" id="{6A84F661-CF57-4140-B1DE-DECFDC0490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6" name="Text Box 31">
          <a:extLst>
            <a:ext uri="{FF2B5EF4-FFF2-40B4-BE49-F238E27FC236}">
              <a16:creationId xmlns:a16="http://schemas.microsoft.com/office/drawing/2014/main" id="{829CC500-E0E2-4539-A1C0-F6A075D5A6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7" name="Text Box 32">
          <a:extLst>
            <a:ext uri="{FF2B5EF4-FFF2-40B4-BE49-F238E27FC236}">
              <a16:creationId xmlns:a16="http://schemas.microsoft.com/office/drawing/2014/main" id="{A79C6A98-F1B4-4388-AD14-2A28F5A8B9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8" name="Text Box 33">
          <a:extLst>
            <a:ext uri="{FF2B5EF4-FFF2-40B4-BE49-F238E27FC236}">
              <a16:creationId xmlns:a16="http://schemas.microsoft.com/office/drawing/2014/main" id="{0E32F25F-426A-4112-99EF-8305EF0CB2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9" name="Text Box 34">
          <a:extLst>
            <a:ext uri="{FF2B5EF4-FFF2-40B4-BE49-F238E27FC236}">
              <a16:creationId xmlns:a16="http://schemas.microsoft.com/office/drawing/2014/main" id="{D7E7814B-0C77-43F4-9AFA-6C3AD982DE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0" name="Text Box 35">
          <a:extLst>
            <a:ext uri="{FF2B5EF4-FFF2-40B4-BE49-F238E27FC236}">
              <a16:creationId xmlns:a16="http://schemas.microsoft.com/office/drawing/2014/main" id="{A1B2BF9E-2DF2-42E1-8C63-1770DD07F8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1" name="Text Box 36">
          <a:extLst>
            <a:ext uri="{FF2B5EF4-FFF2-40B4-BE49-F238E27FC236}">
              <a16:creationId xmlns:a16="http://schemas.microsoft.com/office/drawing/2014/main" id="{2B11A531-2E30-47E0-942A-E1C7BB87A5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2" name="Text Box 37">
          <a:extLst>
            <a:ext uri="{FF2B5EF4-FFF2-40B4-BE49-F238E27FC236}">
              <a16:creationId xmlns:a16="http://schemas.microsoft.com/office/drawing/2014/main" id="{B772D332-7F9E-4255-AD6A-36CDDB898D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3" name="Text Box 38">
          <a:extLst>
            <a:ext uri="{FF2B5EF4-FFF2-40B4-BE49-F238E27FC236}">
              <a16:creationId xmlns:a16="http://schemas.microsoft.com/office/drawing/2014/main" id="{8EB10536-0741-4FA6-A74B-A9D3F7CB42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4" name="Text Box 39">
          <a:extLst>
            <a:ext uri="{FF2B5EF4-FFF2-40B4-BE49-F238E27FC236}">
              <a16:creationId xmlns:a16="http://schemas.microsoft.com/office/drawing/2014/main" id="{18724860-F6DF-4E9A-8C34-6052148C9E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5" name="Text Box 40">
          <a:extLst>
            <a:ext uri="{FF2B5EF4-FFF2-40B4-BE49-F238E27FC236}">
              <a16:creationId xmlns:a16="http://schemas.microsoft.com/office/drawing/2014/main" id="{05A00885-4BE7-4A64-8F1F-89D1BA0F8F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6" name="Text Box 41">
          <a:extLst>
            <a:ext uri="{FF2B5EF4-FFF2-40B4-BE49-F238E27FC236}">
              <a16:creationId xmlns:a16="http://schemas.microsoft.com/office/drawing/2014/main" id="{EAA407A1-D0A9-4BE8-861D-1F72A90482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7" name="Text Box 42">
          <a:extLst>
            <a:ext uri="{FF2B5EF4-FFF2-40B4-BE49-F238E27FC236}">
              <a16:creationId xmlns:a16="http://schemas.microsoft.com/office/drawing/2014/main" id="{E635C6F8-DBE7-48DE-B718-E34B65FD41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8" name="Text Box 43">
          <a:extLst>
            <a:ext uri="{FF2B5EF4-FFF2-40B4-BE49-F238E27FC236}">
              <a16:creationId xmlns:a16="http://schemas.microsoft.com/office/drawing/2014/main" id="{49E9921C-40F5-4A0D-9112-F1EEA1E4FF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9" name="Text Box 44">
          <a:extLst>
            <a:ext uri="{FF2B5EF4-FFF2-40B4-BE49-F238E27FC236}">
              <a16:creationId xmlns:a16="http://schemas.microsoft.com/office/drawing/2014/main" id="{9BCB31B1-A3BB-4FBC-AED3-7044DE258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0" name="Text Box 45">
          <a:extLst>
            <a:ext uri="{FF2B5EF4-FFF2-40B4-BE49-F238E27FC236}">
              <a16:creationId xmlns:a16="http://schemas.microsoft.com/office/drawing/2014/main" id="{6B10C6F8-13DA-4260-A86D-720A4BE67D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1" name="Text Box 46">
          <a:extLst>
            <a:ext uri="{FF2B5EF4-FFF2-40B4-BE49-F238E27FC236}">
              <a16:creationId xmlns:a16="http://schemas.microsoft.com/office/drawing/2014/main" id="{84FB1DD1-D26C-4982-A6BA-E5F3C44D4A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2" name="Text Box 47">
          <a:extLst>
            <a:ext uri="{FF2B5EF4-FFF2-40B4-BE49-F238E27FC236}">
              <a16:creationId xmlns:a16="http://schemas.microsoft.com/office/drawing/2014/main" id="{BAF849BD-862A-480F-BC8A-03051303A9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3" name="Text Box 48">
          <a:extLst>
            <a:ext uri="{FF2B5EF4-FFF2-40B4-BE49-F238E27FC236}">
              <a16:creationId xmlns:a16="http://schemas.microsoft.com/office/drawing/2014/main" id="{F1F92D22-FE0E-4E53-B989-F016D0BE6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4" name="Text Box 49">
          <a:extLst>
            <a:ext uri="{FF2B5EF4-FFF2-40B4-BE49-F238E27FC236}">
              <a16:creationId xmlns:a16="http://schemas.microsoft.com/office/drawing/2014/main" id="{58B4335B-C313-4FE1-8FDF-635CC6583E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5" name="Text Box 50">
          <a:extLst>
            <a:ext uri="{FF2B5EF4-FFF2-40B4-BE49-F238E27FC236}">
              <a16:creationId xmlns:a16="http://schemas.microsoft.com/office/drawing/2014/main" id="{79517C92-208F-46A6-B6EF-971118DBCB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6" name="Text Box 51">
          <a:extLst>
            <a:ext uri="{FF2B5EF4-FFF2-40B4-BE49-F238E27FC236}">
              <a16:creationId xmlns:a16="http://schemas.microsoft.com/office/drawing/2014/main" id="{AFB30875-CCB2-4C7E-8A37-AF49AC3E69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7" name="Text Box 52">
          <a:extLst>
            <a:ext uri="{FF2B5EF4-FFF2-40B4-BE49-F238E27FC236}">
              <a16:creationId xmlns:a16="http://schemas.microsoft.com/office/drawing/2014/main" id="{2883EBE2-C10E-4202-8405-8102EA5335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8" name="Text Box 53">
          <a:extLst>
            <a:ext uri="{FF2B5EF4-FFF2-40B4-BE49-F238E27FC236}">
              <a16:creationId xmlns:a16="http://schemas.microsoft.com/office/drawing/2014/main" id="{C652F756-A9BE-41F6-9014-ABA9276CDC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9" name="Text Box 54">
          <a:extLst>
            <a:ext uri="{FF2B5EF4-FFF2-40B4-BE49-F238E27FC236}">
              <a16:creationId xmlns:a16="http://schemas.microsoft.com/office/drawing/2014/main" id="{C62AA9D6-C850-461B-B97C-DE6BF684E0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0" name="Text Box 55">
          <a:extLst>
            <a:ext uri="{FF2B5EF4-FFF2-40B4-BE49-F238E27FC236}">
              <a16:creationId xmlns:a16="http://schemas.microsoft.com/office/drawing/2014/main" id="{C745A522-8AE8-4CA2-AE91-EF045BF650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1" name="Text Box 56">
          <a:extLst>
            <a:ext uri="{FF2B5EF4-FFF2-40B4-BE49-F238E27FC236}">
              <a16:creationId xmlns:a16="http://schemas.microsoft.com/office/drawing/2014/main" id="{1059F761-F283-412C-9023-678E6686A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2" name="Text Box 57">
          <a:extLst>
            <a:ext uri="{FF2B5EF4-FFF2-40B4-BE49-F238E27FC236}">
              <a16:creationId xmlns:a16="http://schemas.microsoft.com/office/drawing/2014/main" id="{4008B77E-E6F2-4108-9373-2A7B55520F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3" name="Text Box 58">
          <a:extLst>
            <a:ext uri="{FF2B5EF4-FFF2-40B4-BE49-F238E27FC236}">
              <a16:creationId xmlns:a16="http://schemas.microsoft.com/office/drawing/2014/main" id="{72F7DFFC-6680-4302-B8A6-24EBB9D35D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4" name="Text Box 59">
          <a:extLst>
            <a:ext uri="{FF2B5EF4-FFF2-40B4-BE49-F238E27FC236}">
              <a16:creationId xmlns:a16="http://schemas.microsoft.com/office/drawing/2014/main" id="{B435229E-F4D9-480B-BC59-C7052B72B6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5" name="Text Box 60">
          <a:extLst>
            <a:ext uri="{FF2B5EF4-FFF2-40B4-BE49-F238E27FC236}">
              <a16:creationId xmlns:a16="http://schemas.microsoft.com/office/drawing/2014/main" id="{610C719E-DBFC-41F3-A928-4DE1DB8FBF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6" name="Text Box 61">
          <a:extLst>
            <a:ext uri="{FF2B5EF4-FFF2-40B4-BE49-F238E27FC236}">
              <a16:creationId xmlns:a16="http://schemas.microsoft.com/office/drawing/2014/main" id="{0EEC7B0D-2FAC-4912-8547-EE41D7A10D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7" name="Text Box 62">
          <a:extLst>
            <a:ext uri="{FF2B5EF4-FFF2-40B4-BE49-F238E27FC236}">
              <a16:creationId xmlns:a16="http://schemas.microsoft.com/office/drawing/2014/main" id="{38ECCD8C-D502-4C2F-BE3E-3832BB4941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8" name="Text Box 63">
          <a:extLst>
            <a:ext uri="{FF2B5EF4-FFF2-40B4-BE49-F238E27FC236}">
              <a16:creationId xmlns:a16="http://schemas.microsoft.com/office/drawing/2014/main" id="{5C67CF6E-69AD-4F29-B5F8-42FE33BAB1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9" name="Text Box 64">
          <a:extLst>
            <a:ext uri="{FF2B5EF4-FFF2-40B4-BE49-F238E27FC236}">
              <a16:creationId xmlns:a16="http://schemas.microsoft.com/office/drawing/2014/main" id="{449C3551-0E74-4CC4-9667-42F9224BB3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0" name="Text Box 65">
          <a:extLst>
            <a:ext uri="{FF2B5EF4-FFF2-40B4-BE49-F238E27FC236}">
              <a16:creationId xmlns:a16="http://schemas.microsoft.com/office/drawing/2014/main" id="{9DE58292-6FE5-4F7E-8CEF-0620458450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1" name="Text Box 66">
          <a:extLst>
            <a:ext uri="{FF2B5EF4-FFF2-40B4-BE49-F238E27FC236}">
              <a16:creationId xmlns:a16="http://schemas.microsoft.com/office/drawing/2014/main" id="{C9CB60E4-5E3D-4761-873F-7754507426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2" name="Text Box 67">
          <a:extLst>
            <a:ext uri="{FF2B5EF4-FFF2-40B4-BE49-F238E27FC236}">
              <a16:creationId xmlns:a16="http://schemas.microsoft.com/office/drawing/2014/main" id="{2954C104-3F44-4F42-8A7A-CD707D407A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3" name="Text Box 68">
          <a:extLst>
            <a:ext uri="{FF2B5EF4-FFF2-40B4-BE49-F238E27FC236}">
              <a16:creationId xmlns:a16="http://schemas.microsoft.com/office/drawing/2014/main" id="{9D8BF09A-CDCB-478C-B52E-11E7C59CF3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4" name="Text Box 69">
          <a:extLst>
            <a:ext uri="{FF2B5EF4-FFF2-40B4-BE49-F238E27FC236}">
              <a16:creationId xmlns:a16="http://schemas.microsoft.com/office/drawing/2014/main" id="{8950FC1E-A963-44F7-B9CD-41F64F0E29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5" name="Text Box 70">
          <a:extLst>
            <a:ext uri="{FF2B5EF4-FFF2-40B4-BE49-F238E27FC236}">
              <a16:creationId xmlns:a16="http://schemas.microsoft.com/office/drawing/2014/main" id="{DC062A99-D98F-43FC-9325-896086783E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6" name="Text Box 71">
          <a:extLst>
            <a:ext uri="{FF2B5EF4-FFF2-40B4-BE49-F238E27FC236}">
              <a16:creationId xmlns:a16="http://schemas.microsoft.com/office/drawing/2014/main" id="{676D7DB7-3450-4B60-BEB7-E9FD63F406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7" name="Text Box 72">
          <a:extLst>
            <a:ext uri="{FF2B5EF4-FFF2-40B4-BE49-F238E27FC236}">
              <a16:creationId xmlns:a16="http://schemas.microsoft.com/office/drawing/2014/main" id="{CFCC4366-FF93-4204-B4AF-F56A3D16CA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8" name="Text Box 73">
          <a:extLst>
            <a:ext uri="{FF2B5EF4-FFF2-40B4-BE49-F238E27FC236}">
              <a16:creationId xmlns:a16="http://schemas.microsoft.com/office/drawing/2014/main" id="{7102AA27-7AA4-4F36-B14A-FFF86BFED5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9" name="Text Box 74">
          <a:extLst>
            <a:ext uri="{FF2B5EF4-FFF2-40B4-BE49-F238E27FC236}">
              <a16:creationId xmlns:a16="http://schemas.microsoft.com/office/drawing/2014/main" id="{649EEFE4-EAB0-48C0-A49B-C074530D5E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0" name="Text Box 75">
          <a:extLst>
            <a:ext uri="{FF2B5EF4-FFF2-40B4-BE49-F238E27FC236}">
              <a16:creationId xmlns:a16="http://schemas.microsoft.com/office/drawing/2014/main" id="{2FC73E72-F5A0-4D4E-A4BF-FC4590AB38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1" name="Text Box 76">
          <a:extLst>
            <a:ext uri="{FF2B5EF4-FFF2-40B4-BE49-F238E27FC236}">
              <a16:creationId xmlns:a16="http://schemas.microsoft.com/office/drawing/2014/main" id="{C6901406-B1F3-4D54-B954-495A905159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2" name="Text Box 77">
          <a:extLst>
            <a:ext uri="{FF2B5EF4-FFF2-40B4-BE49-F238E27FC236}">
              <a16:creationId xmlns:a16="http://schemas.microsoft.com/office/drawing/2014/main" id="{E91E9A6B-9C6B-4243-915E-67AF99E21C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3" name="Text Box 78">
          <a:extLst>
            <a:ext uri="{FF2B5EF4-FFF2-40B4-BE49-F238E27FC236}">
              <a16:creationId xmlns:a16="http://schemas.microsoft.com/office/drawing/2014/main" id="{036968FB-5CE7-4B38-A885-FFE0A55F28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4" name="Text Box 79">
          <a:extLst>
            <a:ext uri="{FF2B5EF4-FFF2-40B4-BE49-F238E27FC236}">
              <a16:creationId xmlns:a16="http://schemas.microsoft.com/office/drawing/2014/main" id="{BF71B750-71E9-417C-9638-523F23211B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5" name="Text Box 80">
          <a:extLst>
            <a:ext uri="{FF2B5EF4-FFF2-40B4-BE49-F238E27FC236}">
              <a16:creationId xmlns:a16="http://schemas.microsoft.com/office/drawing/2014/main" id="{ABA78463-81C7-47C4-8964-5CA8CD1D71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6" name="Text Box 81">
          <a:extLst>
            <a:ext uri="{FF2B5EF4-FFF2-40B4-BE49-F238E27FC236}">
              <a16:creationId xmlns:a16="http://schemas.microsoft.com/office/drawing/2014/main" id="{E95ACE54-B187-4452-A4FF-1247466A51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7" name="Text Box 82">
          <a:extLst>
            <a:ext uri="{FF2B5EF4-FFF2-40B4-BE49-F238E27FC236}">
              <a16:creationId xmlns:a16="http://schemas.microsoft.com/office/drawing/2014/main" id="{036A832A-F2A7-4F19-9075-C8EFD5D154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8" name="Text Box 83">
          <a:extLst>
            <a:ext uri="{FF2B5EF4-FFF2-40B4-BE49-F238E27FC236}">
              <a16:creationId xmlns:a16="http://schemas.microsoft.com/office/drawing/2014/main" id="{D42D9C4B-08FF-4317-9749-5EE5DBD266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9" name="Text Box 84">
          <a:extLst>
            <a:ext uri="{FF2B5EF4-FFF2-40B4-BE49-F238E27FC236}">
              <a16:creationId xmlns:a16="http://schemas.microsoft.com/office/drawing/2014/main" id="{B5E057A7-395F-40F5-A78F-AB6A4A5BEF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0" name="Text Box 85">
          <a:extLst>
            <a:ext uri="{FF2B5EF4-FFF2-40B4-BE49-F238E27FC236}">
              <a16:creationId xmlns:a16="http://schemas.microsoft.com/office/drawing/2014/main" id="{0AEAD67E-0236-4E0B-95C0-BDD9339B59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1" name="Text Box 86">
          <a:extLst>
            <a:ext uri="{FF2B5EF4-FFF2-40B4-BE49-F238E27FC236}">
              <a16:creationId xmlns:a16="http://schemas.microsoft.com/office/drawing/2014/main" id="{0596C618-3C4E-482E-9046-583059090C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2" name="Text Box 87">
          <a:extLst>
            <a:ext uri="{FF2B5EF4-FFF2-40B4-BE49-F238E27FC236}">
              <a16:creationId xmlns:a16="http://schemas.microsoft.com/office/drawing/2014/main" id="{DA846C4F-9786-4D5D-813A-41CAB2FC96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3" name="Text Box 88">
          <a:extLst>
            <a:ext uri="{FF2B5EF4-FFF2-40B4-BE49-F238E27FC236}">
              <a16:creationId xmlns:a16="http://schemas.microsoft.com/office/drawing/2014/main" id="{83024C67-44BE-4B51-A353-AB68D1EE98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4" name="Text Box 89">
          <a:extLst>
            <a:ext uri="{FF2B5EF4-FFF2-40B4-BE49-F238E27FC236}">
              <a16:creationId xmlns:a16="http://schemas.microsoft.com/office/drawing/2014/main" id="{CE0498DA-2041-4ACF-B12F-0C143DD368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5" name="Text Box 90">
          <a:extLst>
            <a:ext uri="{FF2B5EF4-FFF2-40B4-BE49-F238E27FC236}">
              <a16:creationId xmlns:a16="http://schemas.microsoft.com/office/drawing/2014/main" id="{F10C696B-2149-4298-8F27-3E75DD95B3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6" name="Text Box 91">
          <a:extLst>
            <a:ext uri="{FF2B5EF4-FFF2-40B4-BE49-F238E27FC236}">
              <a16:creationId xmlns:a16="http://schemas.microsoft.com/office/drawing/2014/main" id="{3AC136C7-5069-47CE-9A6C-B53A9AA183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7" name="Text Box 92">
          <a:extLst>
            <a:ext uri="{FF2B5EF4-FFF2-40B4-BE49-F238E27FC236}">
              <a16:creationId xmlns:a16="http://schemas.microsoft.com/office/drawing/2014/main" id="{621789E2-74EB-43CA-8BF7-6EA2B7355B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8" name="Text Box 93">
          <a:extLst>
            <a:ext uri="{FF2B5EF4-FFF2-40B4-BE49-F238E27FC236}">
              <a16:creationId xmlns:a16="http://schemas.microsoft.com/office/drawing/2014/main" id="{753831B2-3E04-42F4-940F-E7FD27A705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9" name="Text Box 94">
          <a:extLst>
            <a:ext uri="{FF2B5EF4-FFF2-40B4-BE49-F238E27FC236}">
              <a16:creationId xmlns:a16="http://schemas.microsoft.com/office/drawing/2014/main" id="{78E22BE4-7A4C-4E8F-88EE-176EF32ECB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0" name="Text Box 95">
          <a:extLst>
            <a:ext uri="{FF2B5EF4-FFF2-40B4-BE49-F238E27FC236}">
              <a16:creationId xmlns:a16="http://schemas.microsoft.com/office/drawing/2014/main" id="{72867920-823F-4A02-BC43-34DBE733BE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1" name="Text Box 96">
          <a:extLst>
            <a:ext uri="{FF2B5EF4-FFF2-40B4-BE49-F238E27FC236}">
              <a16:creationId xmlns:a16="http://schemas.microsoft.com/office/drawing/2014/main" id="{705F359B-85C1-43C0-8608-02AFE642F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2" name="Text Box 97">
          <a:extLst>
            <a:ext uri="{FF2B5EF4-FFF2-40B4-BE49-F238E27FC236}">
              <a16:creationId xmlns:a16="http://schemas.microsoft.com/office/drawing/2014/main" id="{9C0E0A18-BFB3-40E7-928E-3D58930A60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3" name="Text Box 98">
          <a:extLst>
            <a:ext uri="{FF2B5EF4-FFF2-40B4-BE49-F238E27FC236}">
              <a16:creationId xmlns:a16="http://schemas.microsoft.com/office/drawing/2014/main" id="{69975D06-8B8F-43EC-843B-9CBF5C8D25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4" name="Text Box 99">
          <a:extLst>
            <a:ext uri="{FF2B5EF4-FFF2-40B4-BE49-F238E27FC236}">
              <a16:creationId xmlns:a16="http://schemas.microsoft.com/office/drawing/2014/main" id="{D9388EF8-B413-4AC6-A74E-78F78D17EC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5" name="Text Box 100">
          <a:extLst>
            <a:ext uri="{FF2B5EF4-FFF2-40B4-BE49-F238E27FC236}">
              <a16:creationId xmlns:a16="http://schemas.microsoft.com/office/drawing/2014/main" id="{7DF00B97-90D6-4AAC-A55D-315812CC5C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6" name="Text Box 101">
          <a:extLst>
            <a:ext uri="{FF2B5EF4-FFF2-40B4-BE49-F238E27FC236}">
              <a16:creationId xmlns:a16="http://schemas.microsoft.com/office/drawing/2014/main" id="{2ED18D29-75DA-4573-88E8-E7D4BCB9AB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7" name="Text Box 102">
          <a:extLst>
            <a:ext uri="{FF2B5EF4-FFF2-40B4-BE49-F238E27FC236}">
              <a16:creationId xmlns:a16="http://schemas.microsoft.com/office/drawing/2014/main" id="{D1E56B84-2638-422A-B94C-CC934303D4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8" name="Text Box 103">
          <a:extLst>
            <a:ext uri="{FF2B5EF4-FFF2-40B4-BE49-F238E27FC236}">
              <a16:creationId xmlns:a16="http://schemas.microsoft.com/office/drawing/2014/main" id="{2706BE67-266E-439F-9DBD-6309995077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9" name="Text Box 104">
          <a:extLst>
            <a:ext uri="{FF2B5EF4-FFF2-40B4-BE49-F238E27FC236}">
              <a16:creationId xmlns:a16="http://schemas.microsoft.com/office/drawing/2014/main" id="{83BB83A1-6AE5-42A7-8C82-C091CF7E53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0" name="Text Box 105">
          <a:extLst>
            <a:ext uri="{FF2B5EF4-FFF2-40B4-BE49-F238E27FC236}">
              <a16:creationId xmlns:a16="http://schemas.microsoft.com/office/drawing/2014/main" id="{E1842873-D60D-4CE2-BEA6-86D9B6B477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1" name="Text Box 106">
          <a:extLst>
            <a:ext uri="{FF2B5EF4-FFF2-40B4-BE49-F238E27FC236}">
              <a16:creationId xmlns:a16="http://schemas.microsoft.com/office/drawing/2014/main" id="{5A4CBBC4-B36B-44F8-8936-40C996D4EB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2" name="Text Box 107">
          <a:extLst>
            <a:ext uri="{FF2B5EF4-FFF2-40B4-BE49-F238E27FC236}">
              <a16:creationId xmlns:a16="http://schemas.microsoft.com/office/drawing/2014/main" id="{85C981C2-3315-4524-9F92-2045934C6B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3" name="Text Box 108">
          <a:extLst>
            <a:ext uri="{FF2B5EF4-FFF2-40B4-BE49-F238E27FC236}">
              <a16:creationId xmlns:a16="http://schemas.microsoft.com/office/drawing/2014/main" id="{C4D77AEE-5F52-4295-94D5-2E4936DAE3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4" name="Text Box 109">
          <a:extLst>
            <a:ext uri="{FF2B5EF4-FFF2-40B4-BE49-F238E27FC236}">
              <a16:creationId xmlns:a16="http://schemas.microsoft.com/office/drawing/2014/main" id="{3E2B7D0A-151E-44C1-B00B-5911359F00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5" name="Text Box 110">
          <a:extLst>
            <a:ext uri="{FF2B5EF4-FFF2-40B4-BE49-F238E27FC236}">
              <a16:creationId xmlns:a16="http://schemas.microsoft.com/office/drawing/2014/main" id="{96E9823A-9B9A-4AE5-AA6D-56222BD175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6" name="Text Box 111">
          <a:extLst>
            <a:ext uri="{FF2B5EF4-FFF2-40B4-BE49-F238E27FC236}">
              <a16:creationId xmlns:a16="http://schemas.microsoft.com/office/drawing/2014/main" id="{C00850A2-F352-4307-BB5F-27B50C79A3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7" name="Text Box 112">
          <a:extLst>
            <a:ext uri="{FF2B5EF4-FFF2-40B4-BE49-F238E27FC236}">
              <a16:creationId xmlns:a16="http://schemas.microsoft.com/office/drawing/2014/main" id="{8BBABB14-036A-4129-8523-F0706614A9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8" name="Text Box 113">
          <a:extLst>
            <a:ext uri="{FF2B5EF4-FFF2-40B4-BE49-F238E27FC236}">
              <a16:creationId xmlns:a16="http://schemas.microsoft.com/office/drawing/2014/main" id="{24320C4E-AD22-4E20-961F-D2F8D20E67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9" name="Text Box 114">
          <a:extLst>
            <a:ext uri="{FF2B5EF4-FFF2-40B4-BE49-F238E27FC236}">
              <a16:creationId xmlns:a16="http://schemas.microsoft.com/office/drawing/2014/main" id="{B3258AE3-E58F-4B74-94E1-5C9C9A53E6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0" name="Text Box 115">
          <a:extLst>
            <a:ext uri="{FF2B5EF4-FFF2-40B4-BE49-F238E27FC236}">
              <a16:creationId xmlns:a16="http://schemas.microsoft.com/office/drawing/2014/main" id="{BAA400D9-67D2-41D3-9B28-53AD8E5DDF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1" name="Text Box 116">
          <a:extLst>
            <a:ext uri="{FF2B5EF4-FFF2-40B4-BE49-F238E27FC236}">
              <a16:creationId xmlns:a16="http://schemas.microsoft.com/office/drawing/2014/main" id="{42A67917-9B58-4038-9AEF-80E9136B6D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2" name="Text Box 117">
          <a:extLst>
            <a:ext uri="{FF2B5EF4-FFF2-40B4-BE49-F238E27FC236}">
              <a16:creationId xmlns:a16="http://schemas.microsoft.com/office/drawing/2014/main" id="{40342919-3A11-4015-9A31-B99D0E678C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3" name="Text Box 118">
          <a:extLst>
            <a:ext uri="{FF2B5EF4-FFF2-40B4-BE49-F238E27FC236}">
              <a16:creationId xmlns:a16="http://schemas.microsoft.com/office/drawing/2014/main" id="{478BBC83-1008-4F3A-AEDA-36B9259972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4" name="Text Box 119">
          <a:extLst>
            <a:ext uri="{FF2B5EF4-FFF2-40B4-BE49-F238E27FC236}">
              <a16:creationId xmlns:a16="http://schemas.microsoft.com/office/drawing/2014/main" id="{C0A54751-E123-4CAD-B536-CFC186E05A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5" name="Text Box 120">
          <a:extLst>
            <a:ext uri="{FF2B5EF4-FFF2-40B4-BE49-F238E27FC236}">
              <a16:creationId xmlns:a16="http://schemas.microsoft.com/office/drawing/2014/main" id="{32C95D65-E78C-4D2F-9483-1B215DB0A5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6" name="Text Box 121">
          <a:extLst>
            <a:ext uri="{FF2B5EF4-FFF2-40B4-BE49-F238E27FC236}">
              <a16:creationId xmlns:a16="http://schemas.microsoft.com/office/drawing/2014/main" id="{8C4CE21B-F47D-42AD-BBD4-A04B447D19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7" name="Text Box 122">
          <a:extLst>
            <a:ext uri="{FF2B5EF4-FFF2-40B4-BE49-F238E27FC236}">
              <a16:creationId xmlns:a16="http://schemas.microsoft.com/office/drawing/2014/main" id="{85D2E51E-4B14-416E-93C5-B175BF4CCF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8" name="Text Box 123">
          <a:extLst>
            <a:ext uri="{FF2B5EF4-FFF2-40B4-BE49-F238E27FC236}">
              <a16:creationId xmlns:a16="http://schemas.microsoft.com/office/drawing/2014/main" id="{0E15B8D3-CAFC-43CD-B1B0-99A808D2F6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9" name="Text Box 124">
          <a:extLst>
            <a:ext uri="{FF2B5EF4-FFF2-40B4-BE49-F238E27FC236}">
              <a16:creationId xmlns:a16="http://schemas.microsoft.com/office/drawing/2014/main" id="{F342B8B3-6CCA-41CB-BDB2-31F810F002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0" name="Text Box 125">
          <a:extLst>
            <a:ext uri="{FF2B5EF4-FFF2-40B4-BE49-F238E27FC236}">
              <a16:creationId xmlns:a16="http://schemas.microsoft.com/office/drawing/2014/main" id="{EB0753C1-AF90-4EA4-A1C7-964FABD48B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1" name="Text Box 126">
          <a:extLst>
            <a:ext uri="{FF2B5EF4-FFF2-40B4-BE49-F238E27FC236}">
              <a16:creationId xmlns:a16="http://schemas.microsoft.com/office/drawing/2014/main" id="{47DF118E-5595-482B-A088-95BC0773B5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2" name="Text Box 127">
          <a:extLst>
            <a:ext uri="{FF2B5EF4-FFF2-40B4-BE49-F238E27FC236}">
              <a16:creationId xmlns:a16="http://schemas.microsoft.com/office/drawing/2014/main" id="{74874F77-E37F-4D57-B6D4-93E2E5AE23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3" name="Text Box 128">
          <a:extLst>
            <a:ext uri="{FF2B5EF4-FFF2-40B4-BE49-F238E27FC236}">
              <a16:creationId xmlns:a16="http://schemas.microsoft.com/office/drawing/2014/main" id="{1D555EC3-E52F-48A5-937D-06B5146266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4" name="Text Box 129">
          <a:extLst>
            <a:ext uri="{FF2B5EF4-FFF2-40B4-BE49-F238E27FC236}">
              <a16:creationId xmlns:a16="http://schemas.microsoft.com/office/drawing/2014/main" id="{ECB3B719-7B46-491D-AD29-BCE701D851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5" name="Text Box 130">
          <a:extLst>
            <a:ext uri="{FF2B5EF4-FFF2-40B4-BE49-F238E27FC236}">
              <a16:creationId xmlns:a16="http://schemas.microsoft.com/office/drawing/2014/main" id="{9E020CEF-2AAC-4ADE-986E-77FDDF5F6F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6" name="Text Box 131">
          <a:extLst>
            <a:ext uri="{FF2B5EF4-FFF2-40B4-BE49-F238E27FC236}">
              <a16:creationId xmlns:a16="http://schemas.microsoft.com/office/drawing/2014/main" id="{7E76A5DD-7326-44CF-994E-438DB2B577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7" name="Text Box 132">
          <a:extLst>
            <a:ext uri="{FF2B5EF4-FFF2-40B4-BE49-F238E27FC236}">
              <a16:creationId xmlns:a16="http://schemas.microsoft.com/office/drawing/2014/main" id="{A349369A-98D7-4433-A2AE-19BB3A1BE8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8" name="Text Box 133">
          <a:extLst>
            <a:ext uri="{FF2B5EF4-FFF2-40B4-BE49-F238E27FC236}">
              <a16:creationId xmlns:a16="http://schemas.microsoft.com/office/drawing/2014/main" id="{93C37158-938D-434B-B5D8-4B9C6381EB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9" name="Text Box 134">
          <a:extLst>
            <a:ext uri="{FF2B5EF4-FFF2-40B4-BE49-F238E27FC236}">
              <a16:creationId xmlns:a16="http://schemas.microsoft.com/office/drawing/2014/main" id="{CA7E4361-2969-483A-AC61-117F62D91D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0" name="Text Box 135">
          <a:extLst>
            <a:ext uri="{FF2B5EF4-FFF2-40B4-BE49-F238E27FC236}">
              <a16:creationId xmlns:a16="http://schemas.microsoft.com/office/drawing/2014/main" id="{ACBB6852-41C6-4B7A-B4E6-AEBBC22D8F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1" name="Text Box 136">
          <a:extLst>
            <a:ext uri="{FF2B5EF4-FFF2-40B4-BE49-F238E27FC236}">
              <a16:creationId xmlns:a16="http://schemas.microsoft.com/office/drawing/2014/main" id="{470A6885-CE32-4D48-BCF7-FA7DF3CCA8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2" name="Text Box 137">
          <a:extLst>
            <a:ext uri="{FF2B5EF4-FFF2-40B4-BE49-F238E27FC236}">
              <a16:creationId xmlns:a16="http://schemas.microsoft.com/office/drawing/2014/main" id="{212138DC-F92C-4C57-8B81-D0DFBD195C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3" name="Text Box 138">
          <a:extLst>
            <a:ext uri="{FF2B5EF4-FFF2-40B4-BE49-F238E27FC236}">
              <a16:creationId xmlns:a16="http://schemas.microsoft.com/office/drawing/2014/main" id="{C86CA9F8-C72E-459F-AADB-7359B5931E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4" name="Text Box 139">
          <a:extLst>
            <a:ext uri="{FF2B5EF4-FFF2-40B4-BE49-F238E27FC236}">
              <a16:creationId xmlns:a16="http://schemas.microsoft.com/office/drawing/2014/main" id="{E1FB3FE1-FC15-498C-83B4-F3EB49139B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5" name="Text Box 140">
          <a:extLst>
            <a:ext uri="{FF2B5EF4-FFF2-40B4-BE49-F238E27FC236}">
              <a16:creationId xmlns:a16="http://schemas.microsoft.com/office/drawing/2014/main" id="{F2F5DB35-BE34-4DD2-984B-D80A3A1A1C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6" name="Text Box 141">
          <a:extLst>
            <a:ext uri="{FF2B5EF4-FFF2-40B4-BE49-F238E27FC236}">
              <a16:creationId xmlns:a16="http://schemas.microsoft.com/office/drawing/2014/main" id="{75208D4C-8126-44C3-BF44-B26D4B1B3C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7" name="Text Box 142">
          <a:extLst>
            <a:ext uri="{FF2B5EF4-FFF2-40B4-BE49-F238E27FC236}">
              <a16:creationId xmlns:a16="http://schemas.microsoft.com/office/drawing/2014/main" id="{57A3BD1F-BFF8-4D73-9A80-DCEA9F9CF8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8" name="Text Box 143">
          <a:extLst>
            <a:ext uri="{FF2B5EF4-FFF2-40B4-BE49-F238E27FC236}">
              <a16:creationId xmlns:a16="http://schemas.microsoft.com/office/drawing/2014/main" id="{B98ECD23-5E31-472E-94B1-8839C7EA83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9" name="Text Box 144">
          <a:extLst>
            <a:ext uri="{FF2B5EF4-FFF2-40B4-BE49-F238E27FC236}">
              <a16:creationId xmlns:a16="http://schemas.microsoft.com/office/drawing/2014/main" id="{9CE9EF61-3D6A-4E8A-921E-648DFFF2AA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0" name="Text Box 145">
          <a:extLst>
            <a:ext uri="{FF2B5EF4-FFF2-40B4-BE49-F238E27FC236}">
              <a16:creationId xmlns:a16="http://schemas.microsoft.com/office/drawing/2014/main" id="{48D1F64E-57CE-4BC3-8F7D-3C4212919C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1" name="Text Box 146">
          <a:extLst>
            <a:ext uri="{FF2B5EF4-FFF2-40B4-BE49-F238E27FC236}">
              <a16:creationId xmlns:a16="http://schemas.microsoft.com/office/drawing/2014/main" id="{9601785D-5599-4493-82E9-70E61FDE3C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2" name="Text Box 147">
          <a:extLst>
            <a:ext uri="{FF2B5EF4-FFF2-40B4-BE49-F238E27FC236}">
              <a16:creationId xmlns:a16="http://schemas.microsoft.com/office/drawing/2014/main" id="{38C407B9-1135-431F-8EAA-2509D45B10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3" name="Text Box 148">
          <a:extLst>
            <a:ext uri="{FF2B5EF4-FFF2-40B4-BE49-F238E27FC236}">
              <a16:creationId xmlns:a16="http://schemas.microsoft.com/office/drawing/2014/main" id="{AEF078F4-3856-46FE-BE7E-767F1A35DB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4" name="Text Box 149">
          <a:extLst>
            <a:ext uri="{FF2B5EF4-FFF2-40B4-BE49-F238E27FC236}">
              <a16:creationId xmlns:a16="http://schemas.microsoft.com/office/drawing/2014/main" id="{155FA3D4-FBE0-455C-889D-549DAB6AAE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5" name="Text Box 150">
          <a:extLst>
            <a:ext uri="{FF2B5EF4-FFF2-40B4-BE49-F238E27FC236}">
              <a16:creationId xmlns:a16="http://schemas.microsoft.com/office/drawing/2014/main" id="{11C00948-42BA-4B06-8060-9A1C79E64F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6" name="Text Box 151">
          <a:extLst>
            <a:ext uri="{FF2B5EF4-FFF2-40B4-BE49-F238E27FC236}">
              <a16:creationId xmlns:a16="http://schemas.microsoft.com/office/drawing/2014/main" id="{00CE8AA1-2854-4859-A003-295685ABD8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7" name="Text Box 152">
          <a:extLst>
            <a:ext uri="{FF2B5EF4-FFF2-40B4-BE49-F238E27FC236}">
              <a16:creationId xmlns:a16="http://schemas.microsoft.com/office/drawing/2014/main" id="{E3DBDC68-9F06-4ECD-AEB8-0FA0FE57C3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8" name="Text Box 153">
          <a:extLst>
            <a:ext uri="{FF2B5EF4-FFF2-40B4-BE49-F238E27FC236}">
              <a16:creationId xmlns:a16="http://schemas.microsoft.com/office/drawing/2014/main" id="{E9CE5F57-19DB-4A15-96D4-2B19411872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9" name="Text Box 154">
          <a:extLst>
            <a:ext uri="{FF2B5EF4-FFF2-40B4-BE49-F238E27FC236}">
              <a16:creationId xmlns:a16="http://schemas.microsoft.com/office/drawing/2014/main" id="{2946AAC5-0617-4D4E-9106-94318123C1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0" name="Text Box 155">
          <a:extLst>
            <a:ext uri="{FF2B5EF4-FFF2-40B4-BE49-F238E27FC236}">
              <a16:creationId xmlns:a16="http://schemas.microsoft.com/office/drawing/2014/main" id="{8763F8BA-46FB-43B2-AF17-39E782845C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1" name="Text Box 156">
          <a:extLst>
            <a:ext uri="{FF2B5EF4-FFF2-40B4-BE49-F238E27FC236}">
              <a16:creationId xmlns:a16="http://schemas.microsoft.com/office/drawing/2014/main" id="{14818751-5F74-4051-BD37-54880714F2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2" name="Text Box 1">
          <a:extLst>
            <a:ext uri="{FF2B5EF4-FFF2-40B4-BE49-F238E27FC236}">
              <a16:creationId xmlns:a16="http://schemas.microsoft.com/office/drawing/2014/main" id="{7141AC19-3605-4B45-9DBF-585128F8E8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3" name="Text Box 2">
          <a:extLst>
            <a:ext uri="{FF2B5EF4-FFF2-40B4-BE49-F238E27FC236}">
              <a16:creationId xmlns:a16="http://schemas.microsoft.com/office/drawing/2014/main" id="{8B4AC58A-F48A-4D9B-8006-225AAFE167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4" name="Text Box 3">
          <a:extLst>
            <a:ext uri="{FF2B5EF4-FFF2-40B4-BE49-F238E27FC236}">
              <a16:creationId xmlns:a16="http://schemas.microsoft.com/office/drawing/2014/main" id="{06466C86-D321-4773-B936-F4A77AF30B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5" name="Text Box 4">
          <a:extLst>
            <a:ext uri="{FF2B5EF4-FFF2-40B4-BE49-F238E27FC236}">
              <a16:creationId xmlns:a16="http://schemas.microsoft.com/office/drawing/2014/main" id="{7BEE5250-9ECA-48B3-8DD6-64634A46DF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6" name="Text Box 5">
          <a:extLst>
            <a:ext uri="{FF2B5EF4-FFF2-40B4-BE49-F238E27FC236}">
              <a16:creationId xmlns:a16="http://schemas.microsoft.com/office/drawing/2014/main" id="{1A6A8CDF-6AFC-409B-A192-C9D2D6D6F4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7" name="Text Box 6">
          <a:extLst>
            <a:ext uri="{FF2B5EF4-FFF2-40B4-BE49-F238E27FC236}">
              <a16:creationId xmlns:a16="http://schemas.microsoft.com/office/drawing/2014/main" id="{538AC60B-F4DE-4BCD-A666-65112ABB18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8" name="Text Box 7">
          <a:extLst>
            <a:ext uri="{FF2B5EF4-FFF2-40B4-BE49-F238E27FC236}">
              <a16:creationId xmlns:a16="http://schemas.microsoft.com/office/drawing/2014/main" id="{3B663B54-CF30-49C3-AE9D-00327ABE09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9" name="Text Box 8">
          <a:extLst>
            <a:ext uri="{FF2B5EF4-FFF2-40B4-BE49-F238E27FC236}">
              <a16:creationId xmlns:a16="http://schemas.microsoft.com/office/drawing/2014/main" id="{7135DF2B-0ED3-4779-8DC9-FD38148BBA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0" name="Text Box 9">
          <a:extLst>
            <a:ext uri="{FF2B5EF4-FFF2-40B4-BE49-F238E27FC236}">
              <a16:creationId xmlns:a16="http://schemas.microsoft.com/office/drawing/2014/main" id="{A03775A0-D5CA-4A7D-92B2-BFC4D31F0A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1" name="Text Box 10">
          <a:extLst>
            <a:ext uri="{FF2B5EF4-FFF2-40B4-BE49-F238E27FC236}">
              <a16:creationId xmlns:a16="http://schemas.microsoft.com/office/drawing/2014/main" id="{0E55230A-CEBA-4ACD-8154-57C3410877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2" name="Text Box 11">
          <a:extLst>
            <a:ext uri="{FF2B5EF4-FFF2-40B4-BE49-F238E27FC236}">
              <a16:creationId xmlns:a16="http://schemas.microsoft.com/office/drawing/2014/main" id="{0E55308F-E246-4A44-94C5-55A85F0715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3" name="Text Box 12">
          <a:extLst>
            <a:ext uri="{FF2B5EF4-FFF2-40B4-BE49-F238E27FC236}">
              <a16:creationId xmlns:a16="http://schemas.microsoft.com/office/drawing/2014/main" id="{E9D6B46C-E541-49F9-9C0F-6780675650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4" name="Text Box 13">
          <a:extLst>
            <a:ext uri="{FF2B5EF4-FFF2-40B4-BE49-F238E27FC236}">
              <a16:creationId xmlns:a16="http://schemas.microsoft.com/office/drawing/2014/main" id="{6E1D248E-2F57-4E15-923D-AE12F2145C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5" name="Text Box 14">
          <a:extLst>
            <a:ext uri="{FF2B5EF4-FFF2-40B4-BE49-F238E27FC236}">
              <a16:creationId xmlns:a16="http://schemas.microsoft.com/office/drawing/2014/main" id="{E9982EC9-7868-4865-A52D-DFAD6B8E10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6" name="Text Box 15">
          <a:extLst>
            <a:ext uri="{FF2B5EF4-FFF2-40B4-BE49-F238E27FC236}">
              <a16:creationId xmlns:a16="http://schemas.microsoft.com/office/drawing/2014/main" id="{4146FCAC-01CB-4C43-AE57-3B1595C6D5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7" name="Text Box 16">
          <a:extLst>
            <a:ext uri="{FF2B5EF4-FFF2-40B4-BE49-F238E27FC236}">
              <a16:creationId xmlns:a16="http://schemas.microsoft.com/office/drawing/2014/main" id="{31F557B8-7750-4178-97F4-38E53CF767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8" name="Text Box 18">
          <a:extLst>
            <a:ext uri="{FF2B5EF4-FFF2-40B4-BE49-F238E27FC236}">
              <a16:creationId xmlns:a16="http://schemas.microsoft.com/office/drawing/2014/main" id="{122C1B3B-244D-486E-BDFB-6C9B5C4105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9" name="Text Box 19">
          <a:extLst>
            <a:ext uri="{FF2B5EF4-FFF2-40B4-BE49-F238E27FC236}">
              <a16:creationId xmlns:a16="http://schemas.microsoft.com/office/drawing/2014/main" id="{A13FA8AA-A1F8-4675-B908-95BB7169E8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0" name="Text Box 20">
          <a:extLst>
            <a:ext uri="{FF2B5EF4-FFF2-40B4-BE49-F238E27FC236}">
              <a16:creationId xmlns:a16="http://schemas.microsoft.com/office/drawing/2014/main" id="{4590B8E1-5DB9-47ED-9682-DDFF86B9D5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1" name="Text Box 21">
          <a:extLst>
            <a:ext uri="{FF2B5EF4-FFF2-40B4-BE49-F238E27FC236}">
              <a16:creationId xmlns:a16="http://schemas.microsoft.com/office/drawing/2014/main" id="{5B2930A4-7CE3-4F89-801E-23AEFAC02D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2" name="Text Box 22">
          <a:extLst>
            <a:ext uri="{FF2B5EF4-FFF2-40B4-BE49-F238E27FC236}">
              <a16:creationId xmlns:a16="http://schemas.microsoft.com/office/drawing/2014/main" id="{DDED48C3-773E-4916-950F-2020D42D0A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3" name="Text Box 23">
          <a:extLst>
            <a:ext uri="{FF2B5EF4-FFF2-40B4-BE49-F238E27FC236}">
              <a16:creationId xmlns:a16="http://schemas.microsoft.com/office/drawing/2014/main" id="{6F64D32C-2448-42F8-A43C-580CF48167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4" name="Text Box 24">
          <a:extLst>
            <a:ext uri="{FF2B5EF4-FFF2-40B4-BE49-F238E27FC236}">
              <a16:creationId xmlns:a16="http://schemas.microsoft.com/office/drawing/2014/main" id="{2F8EAECD-0799-418C-80CE-394D8CA768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5" name="Text Box 25">
          <a:extLst>
            <a:ext uri="{FF2B5EF4-FFF2-40B4-BE49-F238E27FC236}">
              <a16:creationId xmlns:a16="http://schemas.microsoft.com/office/drawing/2014/main" id="{4240133D-2D83-4770-8A88-5D64379C8E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6" name="Text Box 26">
          <a:extLst>
            <a:ext uri="{FF2B5EF4-FFF2-40B4-BE49-F238E27FC236}">
              <a16:creationId xmlns:a16="http://schemas.microsoft.com/office/drawing/2014/main" id="{37F845AC-6B97-480A-A84F-DB825FAC23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7" name="Text Box 27">
          <a:extLst>
            <a:ext uri="{FF2B5EF4-FFF2-40B4-BE49-F238E27FC236}">
              <a16:creationId xmlns:a16="http://schemas.microsoft.com/office/drawing/2014/main" id="{FA782A0A-00BC-46ED-A9B5-0440CFE884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8" name="Text Box 28">
          <a:extLst>
            <a:ext uri="{FF2B5EF4-FFF2-40B4-BE49-F238E27FC236}">
              <a16:creationId xmlns:a16="http://schemas.microsoft.com/office/drawing/2014/main" id="{1889687F-D390-4BC7-8F90-F23E805EB1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9" name="Text Box 29">
          <a:extLst>
            <a:ext uri="{FF2B5EF4-FFF2-40B4-BE49-F238E27FC236}">
              <a16:creationId xmlns:a16="http://schemas.microsoft.com/office/drawing/2014/main" id="{2364B49B-62FD-4B11-9AF6-CBBDB10A32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0" name="Text Box 30">
          <a:extLst>
            <a:ext uri="{FF2B5EF4-FFF2-40B4-BE49-F238E27FC236}">
              <a16:creationId xmlns:a16="http://schemas.microsoft.com/office/drawing/2014/main" id="{9A86B147-2F32-4061-BD88-C452266E10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1" name="Text Box 31">
          <a:extLst>
            <a:ext uri="{FF2B5EF4-FFF2-40B4-BE49-F238E27FC236}">
              <a16:creationId xmlns:a16="http://schemas.microsoft.com/office/drawing/2014/main" id="{66CD95FE-6765-465B-AB22-6743CFCBDE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2" name="Text Box 32">
          <a:extLst>
            <a:ext uri="{FF2B5EF4-FFF2-40B4-BE49-F238E27FC236}">
              <a16:creationId xmlns:a16="http://schemas.microsoft.com/office/drawing/2014/main" id="{38A49055-BE94-4C7B-9030-BA869692CF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3" name="Text Box 33">
          <a:extLst>
            <a:ext uri="{FF2B5EF4-FFF2-40B4-BE49-F238E27FC236}">
              <a16:creationId xmlns:a16="http://schemas.microsoft.com/office/drawing/2014/main" id="{D4676AF2-BD49-47C9-95F4-7FD554C59A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4" name="Text Box 34">
          <a:extLst>
            <a:ext uri="{FF2B5EF4-FFF2-40B4-BE49-F238E27FC236}">
              <a16:creationId xmlns:a16="http://schemas.microsoft.com/office/drawing/2014/main" id="{017D73C1-F93F-4E6F-9F46-98A111144F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5" name="Text Box 35">
          <a:extLst>
            <a:ext uri="{FF2B5EF4-FFF2-40B4-BE49-F238E27FC236}">
              <a16:creationId xmlns:a16="http://schemas.microsoft.com/office/drawing/2014/main" id="{93A97842-E47D-443D-A7A0-75B5FCB1AF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6" name="Text Box 36">
          <a:extLst>
            <a:ext uri="{FF2B5EF4-FFF2-40B4-BE49-F238E27FC236}">
              <a16:creationId xmlns:a16="http://schemas.microsoft.com/office/drawing/2014/main" id="{7093F18A-2D84-41F0-BC14-D01D588B35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7" name="Text Box 37">
          <a:extLst>
            <a:ext uri="{FF2B5EF4-FFF2-40B4-BE49-F238E27FC236}">
              <a16:creationId xmlns:a16="http://schemas.microsoft.com/office/drawing/2014/main" id="{0429D37D-B8EF-4AD6-A5B2-A60C303550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8" name="Text Box 38">
          <a:extLst>
            <a:ext uri="{FF2B5EF4-FFF2-40B4-BE49-F238E27FC236}">
              <a16:creationId xmlns:a16="http://schemas.microsoft.com/office/drawing/2014/main" id="{2D2F7FCF-E2D1-420E-8028-ACF477AEDA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9" name="Text Box 39">
          <a:extLst>
            <a:ext uri="{FF2B5EF4-FFF2-40B4-BE49-F238E27FC236}">
              <a16:creationId xmlns:a16="http://schemas.microsoft.com/office/drawing/2014/main" id="{E0C88F79-E1F9-46AF-9D83-689B9611E6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0" name="Text Box 40">
          <a:extLst>
            <a:ext uri="{FF2B5EF4-FFF2-40B4-BE49-F238E27FC236}">
              <a16:creationId xmlns:a16="http://schemas.microsoft.com/office/drawing/2014/main" id="{97531E12-B2ED-48AC-89A7-423C8C7D67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1" name="Text Box 41">
          <a:extLst>
            <a:ext uri="{FF2B5EF4-FFF2-40B4-BE49-F238E27FC236}">
              <a16:creationId xmlns:a16="http://schemas.microsoft.com/office/drawing/2014/main" id="{A95EFEE1-9262-4323-A519-C7FB119BC5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2" name="Text Box 42">
          <a:extLst>
            <a:ext uri="{FF2B5EF4-FFF2-40B4-BE49-F238E27FC236}">
              <a16:creationId xmlns:a16="http://schemas.microsoft.com/office/drawing/2014/main" id="{27399BE4-BA86-46E4-8DEE-2B0CF3728A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3" name="Text Box 43">
          <a:extLst>
            <a:ext uri="{FF2B5EF4-FFF2-40B4-BE49-F238E27FC236}">
              <a16:creationId xmlns:a16="http://schemas.microsoft.com/office/drawing/2014/main" id="{2C4856D2-CE0A-4AA3-8249-25546EDB1D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4" name="Text Box 44">
          <a:extLst>
            <a:ext uri="{FF2B5EF4-FFF2-40B4-BE49-F238E27FC236}">
              <a16:creationId xmlns:a16="http://schemas.microsoft.com/office/drawing/2014/main" id="{1F9AAA91-554E-41F8-A9A9-E1B38359B0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5" name="Text Box 45">
          <a:extLst>
            <a:ext uri="{FF2B5EF4-FFF2-40B4-BE49-F238E27FC236}">
              <a16:creationId xmlns:a16="http://schemas.microsoft.com/office/drawing/2014/main" id="{CB397242-7B6E-43E0-A9C1-8FA37E2436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6" name="Text Box 46">
          <a:extLst>
            <a:ext uri="{FF2B5EF4-FFF2-40B4-BE49-F238E27FC236}">
              <a16:creationId xmlns:a16="http://schemas.microsoft.com/office/drawing/2014/main" id="{5D849CBA-D0F7-4D7E-838E-883CBB9971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7" name="Text Box 47">
          <a:extLst>
            <a:ext uri="{FF2B5EF4-FFF2-40B4-BE49-F238E27FC236}">
              <a16:creationId xmlns:a16="http://schemas.microsoft.com/office/drawing/2014/main" id="{B39A86A8-6120-49B2-895D-B93D303597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8" name="Text Box 48">
          <a:extLst>
            <a:ext uri="{FF2B5EF4-FFF2-40B4-BE49-F238E27FC236}">
              <a16:creationId xmlns:a16="http://schemas.microsoft.com/office/drawing/2014/main" id="{EF92FF75-DC47-4002-B863-1E4E256207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9" name="Text Box 49">
          <a:extLst>
            <a:ext uri="{FF2B5EF4-FFF2-40B4-BE49-F238E27FC236}">
              <a16:creationId xmlns:a16="http://schemas.microsoft.com/office/drawing/2014/main" id="{C9D19A45-FF94-4AB6-927F-B64D90D0F5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0" name="Text Box 50">
          <a:extLst>
            <a:ext uri="{FF2B5EF4-FFF2-40B4-BE49-F238E27FC236}">
              <a16:creationId xmlns:a16="http://schemas.microsoft.com/office/drawing/2014/main" id="{A56BF115-07A5-41E3-8D31-9514DE1964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1" name="Text Box 51">
          <a:extLst>
            <a:ext uri="{FF2B5EF4-FFF2-40B4-BE49-F238E27FC236}">
              <a16:creationId xmlns:a16="http://schemas.microsoft.com/office/drawing/2014/main" id="{2BE774DA-C600-48A8-B1D2-5FB39ABF73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2" name="Text Box 52">
          <a:extLst>
            <a:ext uri="{FF2B5EF4-FFF2-40B4-BE49-F238E27FC236}">
              <a16:creationId xmlns:a16="http://schemas.microsoft.com/office/drawing/2014/main" id="{CDDD5838-066A-4A1F-A91F-032FAE2A82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3" name="Text Box 53">
          <a:extLst>
            <a:ext uri="{FF2B5EF4-FFF2-40B4-BE49-F238E27FC236}">
              <a16:creationId xmlns:a16="http://schemas.microsoft.com/office/drawing/2014/main" id="{9BF67F48-4832-437F-B03E-A92EB1D878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4" name="Text Box 54">
          <a:extLst>
            <a:ext uri="{FF2B5EF4-FFF2-40B4-BE49-F238E27FC236}">
              <a16:creationId xmlns:a16="http://schemas.microsoft.com/office/drawing/2014/main" id="{FE641765-9406-4FBA-A04D-1F3DBD6909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5" name="Text Box 55">
          <a:extLst>
            <a:ext uri="{FF2B5EF4-FFF2-40B4-BE49-F238E27FC236}">
              <a16:creationId xmlns:a16="http://schemas.microsoft.com/office/drawing/2014/main" id="{A90F06B0-D5C5-4439-B197-359CBEF8FF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6" name="Text Box 56">
          <a:extLst>
            <a:ext uri="{FF2B5EF4-FFF2-40B4-BE49-F238E27FC236}">
              <a16:creationId xmlns:a16="http://schemas.microsoft.com/office/drawing/2014/main" id="{9DF9B972-1AEC-438C-B4A4-F51D7B6166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7" name="Text Box 57">
          <a:extLst>
            <a:ext uri="{FF2B5EF4-FFF2-40B4-BE49-F238E27FC236}">
              <a16:creationId xmlns:a16="http://schemas.microsoft.com/office/drawing/2014/main" id="{CFB91066-1AB9-4B00-8E81-7B304DA310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8" name="Text Box 58">
          <a:extLst>
            <a:ext uri="{FF2B5EF4-FFF2-40B4-BE49-F238E27FC236}">
              <a16:creationId xmlns:a16="http://schemas.microsoft.com/office/drawing/2014/main" id="{4E6002E3-0C65-4B2C-8101-96F5E6CAC9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9" name="Text Box 59">
          <a:extLst>
            <a:ext uri="{FF2B5EF4-FFF2-40B4-BE49-F238E27FC236}">
              <a16:creationId xmlns:a16="http://schemas.microsoft.com/office/drawing/2014/main" id="{E88FEB9C-02E9-4634-80A8-2890D65989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0" name="Text Box 60">
          <a:extLst>
            <a:ext uri="{FF2B5EF4-FFF2-40B4-BE49-F238E27FC236}">
              <a16:creationId xmlns:a16="http://schemas.microsoft.com/office/drawing/2014/main" id="{005AD2CA-72A7-4B21-8827-A1E3A64513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1" name="Text Box 61">
          <a:extLst>
            <a:ext uri="{FF2B5EF4-FFF2-40B4-BE49-F238E27FC236}">
              <a16:creationId xmlns:a16="http://schemas.microsoft.com/office/drawing/2014/main" id="{30C0016C-C07C-49BA-A2C6-C5AFC42CC7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2" name="Text Box 62">
          <a:extLst>
            <a:ext uri="{FF2B5EF4-FFF2-40B4-BE49-F238E27FC236}">
              <a16:creationId xmlns:a16="http://schemas.microsoft.com/office/drawing/2014/main" id="{E049555E-B963-45E2-A8BD-BA8576F24E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3" name="Text Box 63">
          <a:extLst>
            <a:ext uri="{FF2B5EF4-FFF2-40B4-BE49-F238E27FC236}">
              <a16:creationId xmlns:a16="http://schemas.microsoft.com/office/drawing/2014/main" id="{53B71C1B-61DC-4B22-93E6-AA65341ADA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4" name="Text Box 64">
          <a:extLst>
            <a:ext uri="{FF2B5EF4-FFF2-40B4-BE49-F238E27FC236}">
              <a16:creationId xmlns:a16="http://schemas.microsoft.com/office/drawing/2014/main" id="{1A838496-8B9A-4545-BCBA-A3D82D3CB3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5" name="Text Box 65">
          <a:extLst>
            <a:ext uri="{FF2B5EF4-FFF2-40B4-BE49-F238E27FC236}">
              <a16:creationId xmlns:a16="http://schemas.microsoft.com/office/drawing/2014/main" id="{8B09FDF9-7D6B-437C-969A-88C356F140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6" name="Text Box 66">
          <a:extLst>
            <a:ext uri="{FF2B5EF4-FFF2-40B4-BE49-F238E27FC236}">
              <a16:creationId xmlns:a16="http://schemas.microsoft.com/office/drawing/2014/main" id="{415505D6-7073-4306-A1C2-01631FF2F7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7" name="Text Box 67">
          <a:extLst>
            <a:ext uri="{FF2B5EF4-FFF2-40B4-BE49-F238E27FC236}">
              <a16:creationId xmlns:a16="http://schemas.microsoft.com/office/drawing/2014/main" id="{5C528707-5C77-443C-A628-8CD275D15E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8" name="Text Box 68">
          <a:extLst>
            <a:ext uri="{FF2B5EF4-FFF2-40B4-BE49-F238E27FC236}">
              <a16:creationId xmlns:a16="http://schemas.microsoft.com/office/drawing/2014/main" id="{A853B2E8-FF66-4045-8CA0-1F88F5E6FF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9" name="Text Box 69">
          <a:extLst>
            <a:ext uri="{FF2B5EF4-FFF2-40B4-BE49-F238E27FC236}">
              <a16:creationId xmlns:a16="http://schemas.microsoft.com/office/drawing/2014/main" id="{34EA77AB-0D5B-43E6-BC0D-AA03E2DEFB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0" name="Text Box 70">
          <a:extLst>
            <a:ext uri="{FF2B5EF4-FFF2-40B4-BE49-F238E27FC236}">
              <a16:creationId xmlns:a16="http://schemas.microsoft.com/office/drawing/2014/main" id="{4C5176B4-56A5-4194-9802-31642D8957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1" name="Text Box 71">
          <a:extLst>
            <a:ext uri="{FF2B5EF4-FFF2-40B4-BE49-F238E27FC236}">
              <a16:creationId xmlns:a16="http://schemas.microsoft.com/office/drawing/2014/main" id="{645589DB-02A7-4E2E-9328-02E1BAE9EA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2" name="Text Box 72">
          <a:extLst>
            <a:ext uri="{FF2B5EF4-FFF2-40B4-BE49-F238E27FC236}">
              <a16:creationId xmlns:a16="http://schemas.microsoft.com/office/drawing/2014/main" id="{DB1F3223-ACE5-4F56-96DA-23E610F694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3" name="Text Box 73">
          <a:extLst>
            <a:ext uri="{FF2B5EF4-FFF2-40B4-BE49-F238E27FC236}">
              <a16:creationId xmlns:a16="http://schemas.microsoft.com/office/drawing/2014/main" id="{88D079CE-382D-419E-A835-35C540671D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4" name="Text Box 74">
          <a:extLst>
            <a:ext uri="{FF2B5EF4-FFF2-40B4-BE49-F238E27FC236}">
              <a16:creationId xmlns:a16="http://schemas.microsoft.com/office/drawing/2014/main" id="{6B2D6E86-59FE-4BE3-9453-9833948061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5" name="Text Box 75">
          <a:extLst>
            <a:ext uri="{FF2B5EF4-FFF2-40B4-BE49-F238E27FC236}">
              <a16:creationId xmlns:a16="http://schemas.microsoft.com/office/drawing/2014/main" id="{C92FBE51-2992-4701-923C-B4FDB2E38F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6" name="Text Box 76">
          <a:extLst>
            <a:ext uri="{FF2B5EF4-FFF2-40B4-BE49-F238E27FC236}">
              <a16:creationId xmlns:a16="http://schemas.microsoft.com/office/drawing/2014/main" id="{EB088707-3CB6-4720-B9C2-20819E8130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7" name="Text Box 77">
          <a:extLst>
            <a:ext uri="{FF2B5EF4-FFF2-40B4-BE49-F238E27FC236}">
              <a16:creationId xmlns:a16="http://schemas.microsoft.com/office/drawing/2014/main" id="{0BB1425B-D7FB-471E-B169-60C54AB3D2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8" name="Text Box 78">
          <a:extLst>
            <a:ext uri="{FF2B5EF4-FFF2-40B4-BE49-F238E27FC236}">
              <a16:creationId xmlns:a16="http://schemas.microsoft.com/office/drawing/2014/main" id="{173A9D33-1AD9-4CED-861B-47FCAE39B8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9" name="Text Box 79">
          <a:extLst>
            <a:ext uri="{FF2B5EF4-FFF2-40B4-BE49-F238E27FC236}">
              <a16:creationId xmlns:a16="http://schemas.microsoft.com/office/drawing/2014/main" id="{E269BE7C-ABA7-4CD0-9FA2-9CB366DBB9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0" name="Text Box 80">
          <a:extLst>
            <a:ext uri="{FF2B5EF4-FFF2-40B4-BE49-F238E27FC236}">
              <a16:creationId xmlns:a16="http://schemas.microsoft.com/office/drawing/2014/main" id="{6D322698-4445-4406-9054-D955932AEB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1" name="Text Box 81">
          <a:extLst>
            <a:ext uri="{FF2B5EF4-FFF2-40B4-BE49-F238E27FC236}">
              <a16:creationId xmlns:a16="http://schemas.microsoft.com/office/drawing/2014/main" id="{686E5319-2DCB-40CC-9401-C653F038E7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2" name="Text Box 82">
          <a:extLst>
            <a:ext uri="{FF2B5EF4-FFF2-40B4-BE49-F238E27FC236}">
              <a16:creationId xmlns:a16="http://schemas.microsoft.com/office/drawing/2014/main" id="{6171650D-C95A-4F1A-8035-1A970F21FC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3" name="Text Box 83">
          <a:extLst>
            <a:ext uri="{FF2B5EF4-FFF2-40B4-BE49-F238E27FC236}">
              <a16:creationId xmlns:a16="http://schemas.microsoft.com/office/drawing/2014/main" id="{76E75C0E-5FB5-4818-BC14-FA5F08A8BC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4" name="Text Box 84">
          <a:extLst>
            <a:ext uri="{FF2B5EF4-FFF2-40B4-BE49-F238E27FC236}">
              <a16:creationId xmlns:a16="http://schemas.microsoft.com/office/drawing/2014/main" id="{8493B00B-2759-4F6A-ACEC-D115A0500A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5" name="Text Box 85">
          <a:extLst>
            <a:ext uri="{FF2B5EF4-FFF2-40B4-BE49-F238E27FC236}">
              <a16:creationId xmlns:a16="http://schemas.microsoft.com/office/drawing/2014/main" id="{C7FCE649-9416-4252-9E6A-DFEB31F08A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6" name="Text Box 86">
          <a:extLst>
            <a:ext uri="{FF2B5EF4-FFF2-40B4-BE49-F238E27FC236}">
              <a16:creationId xmlns:a16="http://schemas.microsoft.com/office/drawing/2014/main" id="{7E41425A-7A49-43FB-B8B2-25BBEB3D18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7" name="Text Box 87">
          <a:extLst>
            <a:ext uri="{FF2B5EF4-FFF2-40B4-BE49-F238E27FC236}">
              <a16:creationId xmlns:a16="http://schemas.microsoft.com/office/drawing/2014/main" id="{0B2DB3CC-2050-43CD-A5A9-6813A87B96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8" name="Text Box 88">
          <a:extLst>
            <a:ext uri="{FF2B5EF4-FFF2-40B4-BE49-F238E27FC236}">
              <a16:creationId xmlns:a16="http://schemas.microsoft.com/office/drawing/2014/main" id="{9E51B845-9536-4856-8657-0B99A98C9D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9" name="Text Box 89">
          <a:extLst>
            <a:ext uri="{FF2B5EF4-FFF2-40B4-BE49-F238E27FC236}">
              <a16:creationId xmlns:a16="http://schemas.microsoft.com/office/drawing/2014/main" id="{597F637F-1A26-433D-9EBA-9268EABE7B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0" name="Text Box 90">
          <a:extLst>
            <a:ext uri="{FF2B5EF4-FFF2-40B4-BE49-F238E27FC236}">
              <a16:creationId xmlns:a16="http://schemas.microsoft.com/office/drawing/2014/main" id="{5B08B5DA-E648-43BA-B78C-8347400364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1" name="Text Box 91">
          <a:extLst>
            <a:ext uri="{FF2B5EF4-FFF2-40B4-BE49-F238E27FC236}">
              <a16:creationId xmlns:a16="http://schemas.microsoft.com/office/drawing/2014/main" id="{CCBB3333-27DE-4D64-B535-9BD235FB10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2" name="Text Box 92">
          <a:extLst>
            <a:ext uri="{FF2B5EF4-FFF2-40B4-BE49-F238E27FC236}">
              <a16:creationId xmlns:a16="http://schemas.microsoft.com/office/drawing/2014/main" id="{6F0BA3CA-9287-4DDC-93A1-9CEE158EDE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3" name="Text Box 93">
          <a:extLst>
            <a:ext uri="{FF2B5EF4-FFF2-40B4-BE49-F238E27FC236}">
              <a16:creationId xmlns:a16="http://schemas.microsoft.com/office/drawing/2014/main" id="{A227DC3F-2F70-431D-8F8D-E8B8D22C18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4" name="Text Box 94">
          <a:extLst>
            <a:ext uri="{FF2B5EF4-FFF2-40B4-BE49-F238E27FC236}">
              <a16:creationId xmlns:a16="http://schemas.microsoft.com/office/drawing/2014/main" id="{F505F793-5B80-4B81-A4F3-3A7F06D180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5" name="Text Box 95">
          <a:extLst>
            <a:ext uri="{FF2B5EF4-FFF2-40B4-BE49-F238E27FC236}">
              <a16:creationId xmlns:a16="http://schemas.microsoft.com/office/drawing/2014/main" id="{973BFE85-190B-46B6-9DA5-CEB65F22B1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6" name="Text Box 96">
          <a:extLst>
            <a:ext uri="{FF2B5EF4-FFF2-40B4-BE49-F238E27FC236}">
              <a16:creationId xmlns:a16="http://schemas.microsoft.com/office/drawing/2014/main" id="{3963DBA2-95AC-4DEE-AD8D-618A5CC4EC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7" name="Text Box 97">
          <a:extLst>
            <a:ext uri="{FF2B5EF4-FFF2-40B4-BE49-F238E27FC236}">
              <a16:creationId xmlns:a16="http://schemas.microsoft.com/office/drawing/2014/main" id="{EDE2F7CA-74C6-4F62-AA2B-C244DB4DE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8" name="Text Box 98">
          <a:extLst>
            <a:ext uri="{FF2B5EF4-FFF2-40B4-BE49-F238E27FC236}">
              <a16:creationId xmlns:a16="http://schemas.microsoft.com/office/drawing/2014/main" id="{0EC4C76D-69B8-4F91-A7E3-F5E4DEF5DA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9" name="Text Box 99">
          <a:extLst>
            <a:ext uri="{FF2B5EF4-FFF2-40B4-BE49-F238E27FC236}">
              <a16:creationId xmlns:a16="http://schemas.microsoft.com/office/drawing/2014/main" id="{531F7090-055E-4C03-B0AA-3DF875823D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0" name="Text Box 100">
          <a:extLst>
            <a:ext uri="{FF2B5EF4-FFF2-40B4-BE49-F238E27FC236}">
              <a16:creationId xmlns:a16="http://schemas.microsoft.com/office/drawing/2014/main" id="{F271035C-8FC0-4498-BE5E-F0C49C04F2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1" name="Text Box 101">
          <a:extLst>
            <a:ext uri="{FF2B5EF4-FFF2-40B4-BE49-F238E27FC236}">
              <a16:creationId xmlns:a16="http://schemas.microsoft.com/office/drawing/2014/main" id="{3090EF96-F3B7-4F6C-8C1C-2F72369F63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2" name="Text Box 102">
          <a:extLst>
            <a:ext uri="{FF2B5EF4-FFF2-40B4-BE49-F238E27FC236}">
              <a16:creationId xmlns:a16="http://schemas.microsoft.com/office/drawing/2014/main" id="{02EF42C3-740E-40A0-A684-8B81FB5852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3" name="Text Box 103">
          <a:extLst>
            <a:ext uri="{FF2B5EF4-FFF2-40B4-BE49-F238E27FC236}">
              <a16:creationId xmlns:a16="http://schemas.microsoft.com/office/drawing/2014/main" id="{68C44715-E7E3-45D6-BCE2-5EE4D0F83B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4" name="Text Box 104">
          <a:extLst>
            <a:ext uri="{FF2B5EF4-FFF2-40B4-BE49-F238E27FC236}">
              <a16:creationId xmlns:a16="http://schemas.microsoft.com/office/drawing/2014/main" id="{BCC450CB-3991-42C4-97B5-B912F399F6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5" name="Text Box 105">
          <a:extLst>
            <a:ext uri="{FF2B5EF4-FFF2-40B4-BE49-F238E27FC236}">
              <a16:creationId xmlns:a16="http://schemas.microsoft.com/office/drawing/2014/main" id="{859859E5-FBA9-4686-B931-053057A1F5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6" name="Text Box 106">
          <a:extLst>
            <a:ext uri="{FF2B5EF4-FFF2-40B4-BE49-F238E27FC236}">
              <a16:creationId xmlns:a16="http://schemas.microsoft.com/office/drawing/2014/main" id="{5D783D5A-E7F5-4C5F-949A-3E5895714B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7" name="Text Box 107">
          <a:extLst>
            <a:ext uri="{FF2B5EF4-FFF2-40B4-BE49-F238E27FC236}">
              <a16:creationId xmlns:a16="http://schemas.microsoft.com/office/drawing/2014/main" id="{99EB33A1-4363-4065-84D8-9BDC0599C5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8" name="Text Box 108">
          <a:extLst>
            <a:ext uri="{FF2B5EF4-FFF2-40B4-BE49-F238E27FC236}">
              <a16:creationId xmlns:a16="http://schemas.microsoft.com/office/drawing/2014/main" id="{C86C1817-EAC5-4FA5-9B5C-3A26B348E7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9" name="Text Box 109">
          <a:extLst>
            <a:ext uri="{FF2B5EF4-FFF2-40B4-BE49-F238E27FC236}">
              <a16:creationId xmlns:a16="http://schemas.microsoft.com/office/drawing/2014/main" id="{AF56080A-B6BE-427D-A85D-1B84331E3D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0" name="Text Box 110">
          <a:extLst>
            <a:ext uri="{FF2B5EF4-FFF2-40B4-BE49-F238E27FC236}">
              <a16:creationId xmlns:a16="http://schemas.microsoft.com/office/drawing/2014/main" id="{136ED35B-FFD5-4281-9471-4E99929C6F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1" name="Text Box 111">
          <a:extLst>
            <a:ext uri="{FF2B5EF4-FFF2-40B4-BE49-F238E27FC236}">
              <a16:creationId xmlns:a16="http://schemas.microsoft.com/office/drawing/2014/main" id="{A6223B94-B073-46EF-AE3B-220BE28E6D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2" name="Text Box 112">
          <a:extLst>
            <a:ext uri="{FF2B5EF4-FFF2-40B4-BE49-F238E27FC236}">
              <a16:creationId xmlns:a16="http://schemas.microsoft.com/office/drawing/2014/main" id="{9A88D42B-6542-44C5-B7CD-3B4706F0B5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3" name="Text Box 113">
          <a:extLst>
            <a:ext uri="{FF2B5EF4-FFF2-40B4-BE49-F238E27FC236}">
              <a16:creationId xmlns:a16="http://schemas.microsoft.com/office/drawing/2014/main" id="{58FE2912-F2A8-4C46-915E-9C2A254510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4" name="Text Box 114">
          <a:extLst>
            <a:ext uri="{FF2B5EF4-FFF2-40B4-BE49-F238E27FC236}">
              <a16:creationId xmlns:a16="http://schemas.microsoft.com/office/drawing/2014/main" id="{C9C6F034-CF25-41A5-BFA4-B6026B0919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5" name="Text Box 115">
          <a:extLst>
            <a:ext uri="{FF2B5EF4-FFF2-40B4-BE49-F238E27FC236}">
              <a16:creationId xmlns:a16="http://schemas.microsoft.com/office/drawing/2014/main" id="{465AA67C-5F02-4602-B4E8-A9148217C6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6" name="Text Box 116">
          <a:extLst>
            <a:ext uri="{FF2B5EF4-FFF2-40B4-BE49-F238E27FC236}">
              <a16:creationId xmlns:a16="http://schemas.microsoft.com/office/drawing/2014/main" id="{E5E39B02-0468-4869-B3E5-8A28B91459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7" name="Text Box 117">
          <a:extLst>
            <a:ext uri="{FF2B5EF4-FFF2-40B4-BE49-F238E27FC236}">
              <a16:creationId xmlns:a16="http://schemas.microsoft.com/office/drawing/2014/main" id="{1EE5744D-7D6B-4ED7-81B1-19B865ACAB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8" name="Text Box 118">
          <a:extLst>
            <a:ext uri="{FF2B5EF4-FFF2-40B4-BE49-F238E27FC236}">
              <a16:creationId xmlns:a16="http://schemas.microsoft.com/office/drawing/2014/main" id="{D13CE112-9C88-4376-A5A1-8556C52E81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9" name="Text Box 119">
          <a:extLst>
            <a:ext uri="{FF2B5EF4-FFF2-40B4-BE49-F238E27FC236}">
              <a16:creationId xmlns:a16="http://schemas.microsoft.com/office/drawing/2014/main" id="{40162F4E-F25C-4224-B973-65E24D52C7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0" name="Text Box 120">
          <a:extLst>
            <a:ext uri="{FF2B5EF4-FFF2-40B4-BE49-F238E27FC236}">
              <a16:creationId xmlns:a16="http://schemas.microsoft.com/office/drawing/2014/main" id="{3AECB5FD-C646-46A4-B5A7-369069F754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1" name="Text Box 121">
          <a:extLst>
            <a:ext uri="{FF2B5EF4-FFF2-40B4-BE49-F238E27FC236}">
              <a16:creationId xmlns:a16="http://schemas.microsoft.com/office/drawing/2014/main" id="{4E7335DA-7B04-48CB-A17A-E82EA08E5E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2" name="Text Box 122">
          <a:extLst>
            <a:ext uri="{FF2B5EF4-FFF2-40B4-BE49-F238E27FC236}">
              <a16:creationId xmlns:a16="http://schemas.microsoft.com/office/drawing/2014/main" id="{5FB51CAC-B7C0-4BBF-B400-25BAB18AA5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3" name="Text Box 123">
          <a:extLst>
            <a:ext uri="{FF2B5EF4-FFF2-40B4-BE49-F238E27FC236}">
              <a16:creationId xmlns:a16="http://schemas.microsoft.com/office/drawing/2014/main" id="{31911225-5513-4A7E-BF81-BFB4B78491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4" name="Text Box 124">
          <a:extLst>
            <a:ext uri="{FF2B5EF4-FFF2-40B4-BE49-F238E27FC236}">
              <a16:creationId xmlns:a16="http://schemas.microsoft.com/office/drawing/2014/main" id="{B69C62D8-C62D-43E3-A899-9DE78277DE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5" name="Text Box 125">
          <a:extLst>
            <a:ext uri="{FF2B5EF4-FFF2-40B4-BE49-F238E27FC236}">
              <a16:creationId xmlns:a16="http://schemas.microsoft.com/office/drawing/2014/main" id="{84ADE99B-474E-4AA8-941C-859FD6DCAF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6" name="Text Box 126">
          <a:extLst>
            <a:ext uri="{FF2B5EF4-FFF2-40B4-BE49-F238E27FC236}">
              <a16:creationId xmlns:a16="http://schemas.microsoft.com/office/drawing/2014/main" id="{5D61466F-4BC2-4A7E-85D2-40446370B1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7" name="Text Box 127">
          <a:extLst>
            <a:ext uri="{FF2B5EF4-FFF2-40B4-BE49-F238E27FC236}">
              <a16:creationId xmlns:a16="http://schemas.microsoft.com/office/drawing/2014/main" id="{280A446D-A3F9-46A9-B4DB-3EC7C3F8F4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8" name="Text Box 128">
          <a:extLst>
            <a:ext uri="{FF2B5EF4-FFF2-40B4-BE49-F238E27FC236}">
              <a16:creationId xmlns:a16="http://schemas.microsoft.com/office/drawing/2014/main" id="{AEF6A587-1F97-4283-971F-FD49EA6C2E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9" name="Text Box 129">
          <a:extLst>
            <a:ext uri="{FF2B5EF4-FFF2-40B4-BE49-F238E27FC236}">
              <a16:creationId xmlns:a16="http://schemas.microsoft.com/office/drawing/2014/main" id="{F390BFB0-4895-4AC2-8969-FA69E17323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0" name="Text Box 130">
          <a:extLst>
            <a:ext uri="{FF2B5EF4-FFF2-40B4-BE49-F238E27FC236}">
              <a16:creationId xmlns:a16="http://schemas.microsoft.com/office/drawing/2014/main" id="{D0102E4A-7E9E-47D9-9B84-A75671DF29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1" name="Text Box 131">
          <a:extLst>
            <a:ext uri="{FF2B5EF4-FFF2-40B4-BE49-F238E27FC236}">
              <a16:creationId xmlns:a16="http://schemas.microsoft.com/office/drawing/2014/main" id="{615C122F-ABE8-4739-9C0E-166A55C717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2" name="Text Box 132">
          <a:extLst>
            <a:ext uri="{FF2B5EF4-FFF2-40B4-BE49-F238E27FC236}">
              <a16:creationId xmlns:a16="http://schemas.microsoft.com/office/drawing/2014/main" id="{72C7CC70-DA50-4164-BB79-98FD552B1C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3" name="Text Box 133">
          <a:extLst>
            <a:ext uri="{FF2B5EF4-FFF2-40B4-BE49-F238E27FC236}">
              <a16:creationId xmlns:a16="http://schemas.microsoft.com/office/drawing/2014/main" id="{9CABCA2A-A926-47BE-B437-9B9C96CF5F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4" name="Text Box 134">
          <a:extLst>
            <a:ext uri="{FF2B5EF4-FFF2-40B4-BE49-F238E27FC236}">
              <a16:creationId xmlns:a16="http://schemas.microsoft.com/office/drawing/2014/main" id="{4AA72CC6-4FAF-4BD4-98EC-8F11C156FA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5" name="Text Box 135">
          <a:extLst>
            <a:ext uri="{FF2B5EF4-FFF2-40B4-BE49-F238E27FC236}">
              <a16:creationId xmlns:a16="http://schemas.microsoft.com/office/drawing/2014/main" id="{E781841A-479F-436B-9C62-F16447A41B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6" name="Text Box 136">
          <a:extLst>
            <a:ext uri="{FF2B5EF4-FFF2-40B4-BE49-F238E27FC236}">
              <a16:creationId xmlns:a16="http://schemas.microsoft.com/office/drawing/2014/main" id="{D0190AE4-F5E4-4E62-A151-72C2575547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7" name="Text Box 137">
          <a:extLst>
            <a:ext uri="{FF2B5EF4-FFF2-40B4-BE49-F238E27FC236}">
              <a16:creationId xmlns:a16="http://schemas.microsoft.com/office/drawing/2014/main" id="{678D20C2-18B9-467F-B791-8C487ABAE1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8" name="Text Box 138">
          <a:extLst>
            <a:ext uri="{FF2B5EF4-FFF2-40B4-BE49-F238E27FC236}">
              <a16:creationId xmlns:a16="http://schemas.microsoft.com/office/drawing/2014/main" id="{6D74D389-4148-4BE7-9E51-B5BA4DCC35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9" name="Text Box 139">
          <a:extLst>
            <a:ext uri="{FF2B5EF4-FFF2-40B4-BE49-F238E27FC236}">
              <a16:creationId xmlns:a16="http://schemas.microsoft.com/office/drawing/2014/main" id="{A5F46AB0-0BA1-4F4D-A2A8-B6766B71CD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0" name="Text Box 140">
          <a:extLst>
            <a:ext uri="{FF2B5EF4-FFF2-40B4-BE49-F238E27FC236}">
              <a16:creationId xmlns:a16="http://schemas.microsoft.com/office/drawing/2014/main" id="{567FFFEF-A5AB-43EE-84F3-072D9550F5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1" name="Text Box 141">
          <a:extLst>
            <a:ext uri="{FF2B5EF4-FFF2-40B4-BE49-F238E27FC236}">
              <a16:creationId xmlns:a16="http://schemas.microsoft.com/office/drawing/2014/main" id="{E68C9D56-F841-4179-8D18-99938FD14B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2" name="Text Box 142">
          <a:extLst>
            <a:ext uri="{FF2B5EF4-FFF2-40B4-BE49-F238E27FC236}">
              <a16:creationId xmlns:a16="http://schemas.microsoft.com/office/drawing/2014/main" id="{40090DE9-AC07-47C8-BD8D-8F86C23470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3" name="Text Box 143">
          <a:extLst>
            <a:ext uri="{FF2B5EF4-FFF2-40B4-BE49-F238E27FC236}">
              <a16:creationId xmlns:a16="http://schemas.microsoft.com/office/drawing/2014/main" id="{D4EDB899-281D-4384-B728-E339102023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4" name="Text Box 144">
          <a:extLst>
            <a:ext uri="{FF2B5EF4-FFF2-40B4-BE49-F238E27FC236}">
              <a16:creationId xmlns:a16="http://schemas.microsoft.com/office/drawing/2014/main" id="{5E9BA0D5-3F20-477A-B97C-B838205FEE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5" name="Text Box 145">
          <a:extLst>
            <a:ext uri="{FF2B5EF4-FFF2-40B4-BE49-F238E27FC236}">
              <a16:creationId xmlns:a16="http://schemas.microsoft.com/office/drawing/2014/main" id="{F0171704-9572-47F7-BC36-B1706B2400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6" name="Text Box 146">
          <a:extLst>
            <a:ext uri="{FF2B5EF4-FFF2-40B4-BE49-F238E27FC236}">
              <a16:creationId xmlns:a16="http://schemas.microsoft.com/office/drawing/2014/main" id="{A7695FC5-BCED-4253-873E-FB17929401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7" name="Text Box 147">
          <a:extLst>
            <a:ext uri="{FF2B5EF4-FFF2-40B4-BE49-F238E27FC236}">
              <a16:creationId xmlns:a16="http://schemas.microsoft.com/office/drawing/2014/main" id="{E043A555-FC6B-4CA3-9B03-1FD89AF091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8" name="Text Box 148">
          <a:extLst>
            <a:ext uri="{FF2B5EF4-FFF2-40B4-BE49-F238E27FC236}">
              <a16:creationId xmlns:a16="http://schemas.microsoft.com/office/drawing/2014/main" id="{0CF2CDD7-7EE6-4F8F-B92F-126929CD54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9" name="Text Box 149">
          <a:extLst>
            <a:ext uri="{FF2B5EF4-FFF2-40B4-BE49-F238E27FC236}">
              <a16:creationId xmlns:a16="http://schemas.microsoft.com/office/drawing/2014/main" id="{FFAE0D12-30C5-4BA1-A4FF-7B79F04FDB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0" name="Text Box 150">
          <a:extLst>
            <a:ext uri="{FF2B5EF4-FFF2-40B4-BE49-F238E27FC236}">
              <a16:creationId xmlns:a16="http://schemas.microsoft.com/office/drawing/2014/main" id="{6F2D708E-2D92-482D-8CF6-4E793C899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1" name="Text Box 151">
          <a:extLst>
            <a:ext uri="{FF2B5EF4-FFF2-40B4-BE49-F238E27FC236}">
              <a16:creationId xmlns:a16="http://schemas.microsoft.com/office/drawing/2014/main" id="{49DAE110-A8A6-4176-B594-9CCE90D480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2" name="Text Box 152">
          <a:extLst>
            <a:ext uri="{FF2B5EF4-FFF2-40B4-BE49-F238E27FC236}">
              <a16:creationId xmlns:a16="http://schemas.microsoft.com/office/drawing/2014/main" id="{11FE087E-7606-49AC-ABD0-047C159AEA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3" name="Text Box 153">
          <a:extLst>
            <a:ext uri="{FF2B5EF4-FFF2-40B4-BE49-F238E27FC236}">
              <a16:creationId xmlns:a16="http://schemas.microsoft.com/office/drawing/2014/main" id="{BA3C0EED-5FF7-4291-ACF6-993E0FC688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4" name="Text Box 154">
          <a:extLst>
            <a:ext uri="{FF2B5EF4-FFF2-40B4-BE49-F238E27FC236}">
              <a16:creationId xmlns:a16="http://schemas.microsoft.com/office/drawing/2014/main" id="{80A231FD-B865-4A7A-94ED-0E16E04F71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5" name="Text Box 155">
          <a:extLst>
            <a:ext uri="{FF2B5EF4-FFF2-40B4-BE49-F238E27FC236}">
              <a16:creationId xmlns:a16="http://schemas.microsoft.com/office/drawing/2014/main" id="{E6B736AA-AA25-480E-A1AB-7EA4B47AF0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6" name="Text Box 156">
          <a:extLst>
            <a:ext uri="{FF2B5EF4-FFF2-40B4-BE49-F238E27FC236}">
              <a16:creationId xmlns:a16="http://schemas.microsoft.com/office/drawing/2014/main" id="{D8B380B0-C495-4B67-B0E4-788DA1355C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17" name="Text Box 1">
          <a:extLst>
            <a:ext uri="{FF2B5EF4-FFF2-40B4-BE49-F238E27FC236}">
              <a16:creationId xmlns:a16="http://schemas.microsoft.com/office/drawing/2014/main" id="{F3FECE2E-7FB8-462C-9411-FAC7AEF20A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18" name="Text Box 2">
          <a:extLst>
            <a:ext uri="{FF2B5EF4-FFF2-40B4-BE49-F238E27FC236}">
              <a16:creationId xmlns:a16="http://schemas.microsoft.com/office/drawing/2014/main" id="{923B1DF5-0C8C-440D-82A3-1D52582686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19" name="Text Box 3">
          <a:extLst>
            <a:ext uri="{FF2B5EF4-FFF2-40B4-BE49-F238E27FC236}">
              <a16:creationId xmlns:a16="http://schemas.microsoft.com/office/drawing/2014/main" id="{D2766A3E-38BC-40FF-AC26-663069E82A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0" name="Text Box 4">
          <a:extLst>
            <a:ext uri="{FF2B5EF4-FFF2-40B4-BE49-F238E27FC236}">
              <a16:creationId xmlns:a16="http://schemas.microsoft.com/office/drawing/2014/main" id="{F4C60C87-CF85-4B6E-91E2-0F09F2A95C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1" name="Text Box 5">
          <a:extLst>
            <a:ext uri="{FF2B5EF4-FFF2-40B4-BE49-F238E27FC236}">
              <a16:creationId xmlns:a16="http://schemas.microsoft.com/office/drawing/2014/main" id="{B2F89E38-DC03-401B-82AD-93163FD7CE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2" name="Text Box 6">
          <a:extLst>
            <a:ext uri="{FF2B5EF4-FFF2-40B4-BE49-F238E27FC236}">
              <a16:creationId xmlns:a16="http://schemas.microsoft.com/office/drawing/2014/main" id="{F6F24813-47C4-43B5-94B2-A09D0D7672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3" name="Text Box 7">
          <a:extLst>
            <a:ext uri="{FF2B5EF4-FFF2-40B4-BE49-F238E27FC236}">
              <a16:creationId xmlns:a16="http://schemas.microsoft.com/office/drawing/2014/main" id="{DD69D3F3-CCA5-4FE8-A9A6-D0CE6AE5B0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4" name="Text Box 8">
          <a:extLst>
            <a:ext uri="{FF2B5EF4-FFF2-40B4-BE49-F238E27FC236}">
              <a16:creationId xmlns:a16="http://schemas.microsoft.com/office/drawing/2014/main" id="{5073D409-ACBA-44BF-A385-6DCE7616F9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5" name="Text Box 9">
          <a:extLst>
            <a:ext uri="{FF2B5EF4-FFF2-40B4-BE49-F238E27FC236}">
              <a16:creationId xmlns:a16="http://schemas.microsoft.com/office/drawing/2014/main" id="{9271FB14-11BB-4F24-B557-C6CFF16AC5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6" name="Text Box 10">
          <a:extLst>
            <a:ext uri="{FF2B5EF4-FFF2-40B4-BE49-F238E27FC236}">
              <a16:creationId xmlns:a16="http://schemas.microsoft.com/office/drawing/2014/main" id="{3E29BA52-BC58-472F-B442-6109636B8F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7" name="Text Box 11">
          <a:extLst>
            <a:ext uri="{FF2B5EF4-FFF2-40B4-BE49-F238E27FC236}">
              <a16:creationId xmlns:a16="http://schemas.microsoft.com/office/drawing/2014/main" id="{0C96BF52-CF3C-4EFC-9BDF-707B4589AE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8" name="Text Box 12">
          <a:extLst>
            <a:ext uri="{FF2B5EF4-FFF2-40B4-BE49-F238E27FC236}">
              <a16:creationId xmlns:a16="http://schemas.microsoft.com/office/drawing/2014/main" id="{63461C66-C7B1-4879-88D1-384B0BF9CB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9" name="Text Box 13">
          <a:extLst>
            <a:ext uri="{FF2B5EF4-FFF2-40B4-BE49-F238E27FC236}">
              <a16:creationId xmlns:a16="http://schemas.microsoft.com/office/drawing/2014/main" id="{DE04F5C7-4560-4A29-8740-8B27664D99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0" name="Text Box 14">
          <a:extLst>
            <a:ext uri="{FF2B5EF4-FFF2-40B4-BE49-F238E27FC236}">
              <a16:creationId xmlns:a16="http://schemas.microsoft.com/office/drawing/2014/main" id="{13119B09-EC6E-4A15-8FFD-20A6824ED9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1" name="Text Box 15">
          <a:extLst>
            <a:ext uri="{FF2B5EF4-FFF2-40B4-BE49-F238E27FC236}">
              <a16:creationId xmlns:a16="http://schemas.microsoft.com/office/drawing/2014/main" id="{0C94676E-6388-4D9C-8E94-AB7117E70F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2" name="Text Box 16">
          <a:extLst>
            <a:ext uri="{FF2B5EF4-FFF2-40B4-BE49-F238E27FC236}">
              <a16:creationId xmlns:a16="http://schemas.microsoft.com/office/drawing/2014/main" id="{DDA39A5C-EBC3-4C42-B802-5902FF65A7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3" name="Text Box 18">
          <a:extLst>
            <a:ext uri="{FF2B5EF4-FFF2-40B4-BE49-F238E27FC236}">
              <a16:creationId xmlns:a16="http://schemas.microsoft.com/office/drawing/2014/main" id="{F02E8EAE-F7AF-4CDF-8E98-72054E7B28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4" name="Text Box 19">
          <a:extLst>
            <a:ext uri="{FF2B5EF4-FFF2-40B4-BE49-F238E27FC236}">
              <a16:creationId xmlns:a16="http://schemas.microsoft.com/office/drawing/2014/main" id="{292B382D-2200-4C88-9EB2-55926D3911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5" name="Text Box 20">
          <a:extLst>
            <a:ext uri="{FF2B5EF4-FFF2-40B4-BE49-F238E27FC236}">
              <a16:creationId xmlns:a16="http://schemas.microsoft.com/office/drawing/2014/main" id="{535D94AE-C81D-4D92-A314-7BA9F0E275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6" name="Text Box 21">
          <a:extLst>
            <a:ext uri="{FF2B5EF4-FFF2-40B4-BE49-F238E27FC236}">
              <a16:creationId xmlns:a16="http://schemas.microsoft.com/office/drawing/2014/main" id="{37452AFB-978C-4E6A-B204-BEAF807D87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7" name="Text Box 22">
          <a:extLst>
            <a:ext uri="{FF2B5EF4-FFF2-40B4-BE49-F238E27FC236}">
              <a16:creationId xmlns:a16="http://schemas.microsoft.com/office/drawing/2014/main" id="{86FE46C0-F511-423A-8DA3-A1C38391AD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8" name="Text Box 23">
          <a:extLst>
            <a:ext uri="{FF2B5EF4-FFF2-40B4-BE49-F238E27FC236}">
              <a16:creationId xmlns:a16="http://schemas.microsoft.com/office/drawing/2014/main" id="{0E6E486F-02F8-42C6-B9E5-176E19547B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9" name="Text Box 24">
          <a:extLst>
            <a:ext uri="{FF2B5EF4-FFF2-40B4-BE49-F238E27FC236}">
              <a16:creationId xmlns:a16="http://schemas.microsoft.com/office/drawing/2014/main" id="{E76E0E5E-B649-4D57-89C9-F24FAF25DD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0" name="Text Box 25">
          <a:extLst>
            <a:ext uri="{FF2B5EF4-FFF2-40B4-BE49-F238E27FC236}">
              <a16:creationId xmlns:a16="http://schemas.microsoft.com/office/drawing/2014/main" id="{4AC85A73-8374-4700-8FBC-718227E132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1" name="Text Box 26">
          <a:extLst>
            <a:ext uri="{FF2B5EF4-FFF2-40B4-BE49-F238E27FC236}">
              <a16:creationId xmlns:a16="http://schemas.microsoft.com/office/drawing/2014/main" id="{81D017E9-77D0-4370-962B-C18A200D43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2" name="Text Box 27">
          <a:extLst>
            <a:ext uri="{FF2B5EF4-FFF2-40B4-BE49-F238E27FC236}">
              <a16:creationId xmlns:a16="http://schemas.microsoft.com/office/drawing/2014/main" id="{D41BB9C0-0423-422F-A9F4-CFDC3D11F2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3" name="Text Box 28">
          <a:extLst>
            <a:ext uri="{FF2B5EF4-FFF2-40B4-BE49-F238E27FC236}">
              <a16:creationId xmlns:a16="http://schemas.microsoft.com/office/drawing/2014/main" id="{FF05E3A6-8CDC-4F11-BD37-6DBEBF7A54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4" name="Text Box 29">
          <a:extLst>
            <a:ext uri="{FF2B5EF4-FFF2-40B4-BE49-F238E27FC236}">
              <a16:creationId xmlns:a16="http://schemas.microsoft.com/office/drawing/2014/main" id="{676CA6F9-7608-4B65-BEFD-2F734478EF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5" name="Text Box 30">
          <a:extLst>
            <a:ext uri="{FF2B5EF4-FFF2-40B4-BE49-F238E27FC236}">
              <a16:creationId xmlns:a16="http://schemas.microsoft.com/office/drawing/2014/main" id="{213332C4-1AC0-4916-9804-9117D1A5C2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6" name="Text Box 31">
          <a:extLst>
            <a:ext uri="{FF2B5EF4-FFF2-40B4-BE49-F238E27FC236}">
              <a16:creationId xmlns:a16="http://schemas.microsoft.com/office/drawing/2014/main" id="{932BC66C-EDB0-4E7E-9112-DE95AAB299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7" name="Text Box 32">
          <a:extLst>
            <a:ext uri="{FF2B5EF4-FFF2-40B4-BE49-F238E27FC236}">
              <a16:creationId xmlns:a16="http://schemas.microsoft.com/office/drawing/2014/main" id="{1CBC8D53-A3D1-49BC-97CF-4F6C99CBE0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8" name="Text Box 33">
          <a:extLst>
            <a:ext uri="{FF2B5EF4-FFF2-40B4-BE49-F238E27FC236}">
              <a16:creationId xmlns:a16="http://schemas.microsoft.com/office/drawing/2014/main" id="{CC32359A-9375-4F6B-9909-A08689A3A3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9" name="Text Box 34">
          <a:extLst>
            <a:ext uri="{FF2B5EF4-FFF2-40B4-BE49-F238E27FC236}">
              <a16:creationId xmlns:a16="http://schemas.microsoft.com/office/drawing/2014/main" id="{9CFD66C1-EC2E-476B-8C7A-5599F50C39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0" name="Text Box 35">
          <a:extLst>
            <a:ext uri="{FF2B5EF4-FFF2-40B4-BE49-F238E27FC236}">
              <a16:creationId xmlns:a16="http://schemas.microsoft.com/office/drawing/2014/main" id="{6EB11FF2-8FDD-48C7-B651-D15A64BB5A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1" name="Text Box 36">
          <a:extLst>
            <a:ext uri="{FF2B5EF4-FFF2-40B4-BE49-F238E27FC236}">
              <a16:creationId xmlns:a16="http://schemas.microsoft.com/office/drawing/2014/main" id="{4C69D4DA-9AF7-4088-AFD8-8362D4378F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2" name="Text Box 37">
          <a:extLst>
            <a:ext uri="{FF2B5EF4-FFF2-40B4-BE49-F238E27FC236}">
              <a16:creationId xmlns:a16="http://schemas.microsoft.com/office/drawing/2014/main" id="{A61A0577-AC80-4660-A4B5-675F2633AF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3" name="Text Box 38">
          <a:extLst>
            <a:ext uri="{FF2B5EF4-FFF2-40B4-BE49-F238E27FC236}">
              <a16:creationId xmlns:a16="http://schemas.microsoft.com/office/drawing/2014/main" id="{93D3D51F-F947-44C7-BF0D-84002022AF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4" name="Text Box 39">
          <a:extLst>
            <a:ext uri="{FF2B5EF4-FFF2-40B4-BE49-F238E27FC236}">
              <a16:creationId xmlns:a16="http://schemas.microsoft.com/office/drawing/2014/main" id="{99858D1F-AD73-4BC2-BADC-80D83E9F5F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5" name="Text Box 40">
          <a:extLst>
            <a:ext uri="{FF2B5EF4-FFF2-40B4-BE49-F238E27FC236}">
              <a16:creationId xmlns:a16="http://schemas.microsoft.com/office/drawing/2014/main" id="{AB943D8E-AF07-438F-9F4E-1E73E02677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6" name="Text Box 41">
          <a:extLst>
            <a:ext uri="{FF2B5EF4-FFF2-40B4-BE49-F238E27FC236}">
              <a16:creationId xmlns:a16="http://schemas.microsoft.com/office/drawing/2014/main" id="{A6059E6F-9F2A-4393-90D4-602C3751CB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7" name="Text Box 42">
          <a:extLst>
            <a:ext uri="{FF2B5EF4-FFF2-40B4-BE49-F238E27FC236}">
              <a16:creationId xmlns:a16="http://schemas.microsoft.com/office/drawing/2014/main" id="{D336EA3D-5615-49A3-89FC-015CF1F882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8" name="Text Box 43">
          <a:extLst>
            <a:ext uri="{FF2B5EF4-FFF2-40B4-BE49-F238E27FC236}">
              <a16:creationId xmlns:a16="http://schemas.microsoft.com/office/drawing/2014/main" id="{A0D08103-A7AB-4AA1-8B0B-D5E17E5EC3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9" name="Text Box 44">
          <a:extLst>
            <a:ext uri="{FF2B5EF4-FFF2-40B4-BE49-F238E27FC236}">
              <a16:creationId xmlns:a16="http://schemas.microsoft.com/office/drawing/2014/main" id="{1A689606-0506-499F-BA53-F7A74F50A9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0" name="Text Box 45">
          <a:extLst>
            <a:ext uri="{FF2B5EF4-FFF2-40B4-BE49-F238E27FC236}">
              <a16:creationId xmlns:a16="http://schemas.microsoft.com/office/drawing/2014/main" id="{0BF0BAC4-51A2-428A-8E15-4ABBB4A872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1" name="Text Box 46">
          <a:extLst>
            <a:ext uri="{FF2B5EF4-FFF2-40B4-BE49-F238E27FC236}">
              <a16:creationId xmlns:a16="http://schemas.microsoft.com/office/drawing/2014/main" id="{6E9F0C70-E975-4A9B-8AFF-33ED02B8EC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2" name="Text Box 47">
          <a:extLst>
            <a:ext uri="{FF2B5EF4-FFF2-40B4-BE49-F238E27FC236}">
              <a16:creationId xmlns:a16="http://schemas.microsoft.com/office/drawing/2014/main" id="{8968389F-8246-4E02-B785-0B93A130BE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3" name="Text Box 48">
          <a:extLst>
            <a:ext uri="{FF2B5EF4-FFF2-40B4-BE49-F238E27FC236}">
              <a16:creationId xmlns:a16="http://schemas.microsoft.com/office/drawing/2014/main" id="{D8853293-CFC0-4BE1-AABF-DFDC07F88B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4" name="Text Box 49">
          <a:extLst>
            <a:ext uri="{FF2B5EF4-FFF2-40B4-BE49-F238E27FC236}">
              <a16:creationId xmlns:a16="http://schemas.microsoft.com/office/drawing/2014/main" id="{751E21EC-F383-45A4-AFEF-28886D1B0E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5" name="Text Box 50">
          <a:extLst>
            <a:ext uri="{FF2B5EF4-FFF2-40B4-BE49-F238E27FC236}">
              <a16:creationId xmlns:a16="http://schemas.microsoft.com/office/drawing/2014/main" id="{70B8EFDC-A04F-421D-8640-1A8314DD8F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6" name="Text Box 51">
          <a:extLst>
            <a:ext uri="{FF2B5EF4-FFF2-40B4-BE49-F238E27FC236}">
              <a16:creationId xmlns:a16="http://schemas.microsoft.com/office/drawing/2014/main" id="{4C228BB9-7273-42E8-9171-245553B757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7" name="Text Box 52">
          <a:extLst>
            <a:ext uri="{FF2B5EF4-FFF2-40B4-BE49-F238E27FC236}">
              <a16:creationId xmlns:a16="http://schemas.microsoft.com/office/drawing/2014/main" id="{8A5E130D-ECE3-46C4-A50C-C53F200BBC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8" name="Text Box 53">
          <a:extLst>
            <a:ext uri="{FF2B5EF4-FFF2-40B4-BE49-F238E27FC236}">
              <a16:creationId xmlns:a16="http://schemas.microsoft.com/office/drawing/2014/main" id="{DA05CBA1-6869-4494-BB6A-E981E3A1D0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9" name="Text Box 54">
          <a:extLst>
            <a:ext uri="{FF2B5EF4-FFF2-40B4-BE49-F238E27FC236}">
              <a16:creationId xmlns:a16="http://schemas.microsoft.com/office/drawing/2014/main" id="{D983EC27-1443-49FC-88D5-A20250353D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0" name="Text Box 55">
          <a:extLst>
            <a:ext uri="{FF2B5EF4-FFF2-40B4-BE49-F238E27FC236}">
              <a16:creationId xmlns:a16="http://schemas.microsoft.com/office/drawing/2014/main" id="{584DAB01-720F-43CB-9EEA-A0CEB2AAF5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1" name="Text Box 56">
          <a:extLst>
            <a:ext uri="{FF2B5EF4-FFF2-40B4-BE49-F238E27FC236}">
              <a16:creationId xmlns:a16="http://schemas.microsoft.com/office/drawing/2014/main" id="{D0B9C11C-D815-4C48-B8B2-AE47885A22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2" name="Text Box 57">
          <a:extLst>
            <a:ext uri="{FF2B5EF4-FFF2-40B4-BE49-F238E27FC236}">
              <a16:creationId xmlns:a16="http://schemas.microsoft.com/office/drawing/2014/main" id="{6337E297-7BC0-47F5-8790-B6997EFB3C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3" name="Text Box 58">
          <a:extLst>
            <a:ext uri="{FF2B5EF4-FFF2-40B4-BE49-F238E27FC236}">
              <a16:creationId xmlns:a16="http://schemas.microsoft.com/office/drawing/2014/main" id="{1A93B118-D0BB-48B5-8756-80A60C4AE2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4" name="Text Box 59">
          <a:extLst>
            <a:ext uri="{FF2B5EF4-FFF2-40B4-BE49-F238E27FC236}">
              <a16:creationId xmlns:a16="http://schemas.microsoft.com/office/drawing/2014/main" id="{72EC6C68-3740-4324-9E50-D0B29E8F5E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5" name="Text Box 60">
          <a:extLst>
            <a:ext uri="{FF2B5EF4-FFF2-40B4-BE49-F238E27FC236}">
              <a16:creationId xmlns:a16="http://schemas.microsoft.com/office/drawing/2014/main" id="{67FEF0C9-D7CB-451A-9A18-EA84972947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6" name="Text Box 61">
          <a:extLst>
            <a:ext uri="{FF2B5EF4-FFF2-40B4-BE49-F238E27FC236}">
              <a16:creationId xmlns:a16="http://schemas.microsoft.com/office/drawing/2014/main" id="{CF0B5F28-552C-4B84-8CB6-CEBBD7ED61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7" name="Text Box 62">
          <a:extLst>
            <a:ext uri="{FF2B5EF4-FFF2-40B4-BE49-F238E27FC236}">
              <a16:creationId xmlns:a16="http://schemas.microsoft.com/office/drawing/2014/main" id="{0BE35242-B056-4D3B-BBEA-2ADF3092E4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8" name="Text Box 63">
          <a:extLst>
            <a:ext uri="{FF2B5EF4-FFF2-40B4-BE49-F238E27FC236}">
              <a16:creationId xmlns:a16="http://schemas.microsoft.com/office/drawing/2014/main" id="{72F6F453-1338-43F9-97BE-9EA36B406C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9" name="Text Box 64">
          <a:extLst>
            <a:ext uri="{FF2B5EF4-FFF2-40B4-BE49-F238E27FC236}">
              <a16:creationId xmlns:a16="http://schemas.microsoft.com/office/drawing/2014/main" id="{154CD57C-451B-4F74-868B-EBCBA6AB77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0" name="Text Box 65">
          <a:extLst>
            <a:ext uri="{FF2B5EF4-FFF2-40B4-BE49-F238E27FC236}">
              <a16:creationId xmlns:a16="http://schemas.microsoft.com/office/drawing/2014/main" id="{8B40CFAA-FB87-4CB4-8684-637F4507F8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1" name="Text Box 66">
          <a:extLst>
            <a:ext uri="{FF2B5EF4-FFF2-40B4-BE49-F238E27FC236}">
              <a16:creationId xmlns:a16="http://schemas.microsoft.com/office/drawing/2014/main" id="{5E0BD3AB-1837-41B0-BA3A-AD0C43DD2E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2" name="Text Box 67">
          <a:extLst>
            <a:ext uri="{FF2B5EF4-FFF2-40B4-BE49-F238E27FC236}">
              <a16:creationId xmlns:a16="http://schemas.microsoft.com/office/drawing/2014/main" id="{3D31BC85-EF44-48DA-BA36-ACCCACE3B5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3" name="Text Box 68">
          <a:extLst>
            <a:ext uri="{FF2B5EF4-FFF2-40B4-BE49-F238E27FC236}">
              <a16:creationId xmlns:a16="http://schemas.microsoft.com/office/drawing/2014/main" id="{62ECDF2F-CD54-4C57-B376-1A934A1157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4" name="Text Box 69">
          <a:extLst>
            <a:ext uri="{FF2B5EF4-FFF2-40B4-BE49-F238E27FC236}">
              <a16:creationId xmlns:a16="http://schemas.microsoft.com/office/drawing/2014/main" id="{B16B9527-A6F6-46F9-AB9F-E3D7E33D92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5" name="Text Box 70">
          <a:extLst>
            <a:ext uri="{FF2B5EF4-FFF2-40B4-BE49-F238E27FC236}">
              <a16:creationId xmlns:a16="http://schemas.microsoft.com/office/drawing/2014/main" id="{F9AE59E3-4682-4420-80CA-CFDFDC2779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6" name="Text Box 71">
          <a:extLst>
            <a:ext uri="{FF2B5EF4-FFF2-40B4-BE49-F238E27FC236}">
              <a16:creationId xmlns:a16="http://schemas.microsoft.com/office/drawing/2014/main" id="{8CCDC4E6-917F-419E-A695-4410035F84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7" name="Text Box 72">
          <a:extLst>
            <a:ext uri="{FF2B5EF4-FFF2-40B4-BE49-F238E27FC236}">
              <a16:creationId xmlns:a16="http://schemas.microsoft.com/office/drawing/2014/main" id="{BCDD22D9-386C-402A-9A2A-8FC8B1D4CB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8" name="Text Box 73">
          <a:extLst>
            <a:ext uri="{FF2B5EF4-FFF2-40B4-BE49-F238E27FC236}">
              <a16:creationId xmlns:a16="http://schemas.microsoft.com/office/drawing/2014/main" id="{B740F522-1BA8-4F84-9FAC-3F0212851F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9" name="Text Box 74">
          <a:extLst>
            <a:ext uri="{FF2B5EF4-FFF2-40B4-BE49-F238E27FC236}">
              <a16:creationId xmlns:a16="http://schemas.microsoft.com/office/drawing/2014/main" id="{4D86087C-8B7B-4F4C-A963-D1BAB482F2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0" name="Text Box 75">
          <a:extLst>
            <a:ext uri="{FF2B5EF4-FFF2-40B4-BE49-F238E27FC236}">
              <a16:creationId xmlns:a16="http://schemas.microsoft.com/office/drawing/2014/main" id="{DA67D067-4BB1-4FAC-A3F1-1FE1ED0DA0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1" name="Text Box 76">
          <a:extLst>
            <a:ext uri="{FF2B5EF4-FFF2-40B4-BE49-F238E27FC236}">
              <a16:creationId xmlns:a16="http://schemas.microsoft.com/office/drawing/2014/main" id="{D9DE57C0-CB6A-440F-9921-BB7C947B1C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2" name="Text Box 77">
          <a:extLst>
            <a:ext uri="{FF2B5EF4-FFF2-40B4-BE49-F238E27FC236}">
              <a16:creationId xmlns:a16="http://schemas.microsoft.com/office/drawing/2014/main" id="{9BAC13F8-52EF-4CF0-AED7-86E9E30A38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3" name="Text Box 78">
          <a:extLst>
            <a:ext uri="{FF2B5EF4-FFF2-40B4-BE49-F238E27FC236}">
              <a16:creationId xmlns:a16="http://schemas.microsoft.com/office/drawing/2014/main" id="{57126B1F-E7C3-4E19-AE28-78E8ABCB9D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4" name="Text Box 79">
          <a:extLst>
            <a:ext uri="{FF2B5EF4-FFF2-40B4-BE49-F238E27FC236}">
              <a16:creationId xmlns:a16="http://schemas.microsoft.com/office/drawing/2014/main" id="{90D78E72-DA7F-47EE-9E7A-1466F39489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5" name="Text Box 80">
          <a:extLst>
            <a:ext uri="{FF2B5EF4-FFF2-40B4-BE49-F238E27FC236}">
              <a16:creationId xmlns:a16="http://schemas.microsoft.com/office/drawing/2014/main" id="{F3B70249-9631-4210-88C2-A6C098E250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6" name="Text Box 81">
          <a:extLst>
            <a:ext uri="{FF2B5EF4-FFF2-40B4-BE49-F238E27FC236}">
              <a16:creationId xmlns:a16="http://schemas.microsoft.com/office/drawing/2014/main" id="{089FE5FB-1490-4C56-A0F1-DEE1E240A7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7" name="Text Box 82">
          <a:extLst>
            <a:ext uri="{FF2B5EF4-FFF2-40B4-BE49-F238E27FC236}">
              <a16:creationId xmlns:a16="http://schemas.microsoft.com/office/drawing/2014/main" id="{1FF5A93B-F935-4742-B12E-5677BB0351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8" name="Text Box 83">
          <a:extLst>
            <a:ext uri="{FF2B5EF4-FFF2-40B4-BE49-F238E27FC236}">
              <a16:creationId xmlns:a16="http://schemas.microsoft.com/office/drawing/2014/main" id="{4029F4B4-E417-4F75-9FC6-C46E23A684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9" name="Text Box 84">
          <a:extLst>
            <a:ext uri="{FF2B5EF4-FFF2-40B4-BE49-F238E27FC236}">
              <a16:creationId xmlns:a16="http://schemas.microsoft.com/office/drawing/2014/main" id="{C4ACE4C0-DA7F-457B-AE61-AD3C673080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0" name="Text Box 85">
          <a:extLst>
            <a:ext uri="{FF2B5EF4-FFF2-40B4-BE49-F238E27FC236}">
              <a16:creationId xmlns:a16="http://schemas.microsoft.com/office/drawing/2014/main" id="{3E34D7DD-DA88-4D67-BB82-860C01F73A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1" name="Text Box 86">
          <a:extLst>
            <a:ext uri="{FF2B5EF4-FFF2-40B4-BE49-F238E27FC236}">
              <a16:creationId xmlns:a16="http://schemas.microsoft.com/office/drawing/2014/main" id="{B2B2A25C-6BD7-4EEE-B96F-D7E4302A20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2" name="Text Box 87">
          <a:extLst>
            <a:ext uri="{FF2B5EF4-FFF2-40B4-BE49-F238E27FC236}">
              <a16:creationId xmlns:a16="http://schemas.microsoft.com/office/drawing/2014/main" id="{351235DE-C6B6-4EEA-AAAA-9C0EE9F2AC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3" name="Text Box 88">
          <a:extLst>
            <a:ext uri="{FF2B5EF4-FFF2-40B4-BE49-F238E27FC236}">
              <a16:creationId xmlns:a16="http://schemas.microsoft.com/office/drawing/2014/main" id="{30E3A0D2-D3AF-4887-B737-AE95D84997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4" name="Text Box 89">
          <a:extLst>
            <a:ext uri="{FF2B5EF4-FFF2-40B4-BE49-F238E27FC236}">
              <a16:creationId xmlns:a16="http://schemas.microsoft.com/office/drawing/2014/main" id="{B9F0A185-9F84-4F9B-BBF8-29B125D34D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5" name="Text Box 90">
          <a:extLst>
            <a:ext uri="{FF2B5EF4-FFF2-40B4-BE49-F238E27FC236}">
              <a16:creationId xmlns:a16="http://schemas.microsoft.com/office/drawing/2014/main" id="{232541DB-C5E7-45E5-9664-CE588A4688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6" name="Text Box 91">
          <a:extLst>
            <a:ext uri="{FF2B5EF4-FFF2-40B4-BE49-F238E27FC236}">
              <a16:creationId xmlns:a16="http://schemas.microsoft.com/office/drawing/2014/main" id="{629DE44A-440A-4DFE-AB06-250E4CFCDF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7" name="Text Box 92">
          <a:extLst>
            <a:ext uri="{FF2B5EF4-FFF2-40B4-BE49-F238E27FC236}">
              <a16:creationId xmlns:a16="http://schemas.microsoft.com/office/drawing/2014/main" id="{758F44F7-4D39-47A8-9118-84B3F845A7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8" name="Text Box 93">
          <a:extLst>
            <a:ext uri="{FF2B5EF4-FFF2-40B4-BE49-F238E27FC236}">
              <a16:creationId xmlns:a16="http://schemas.microsoft.com/office/drawing/2014/main" id="{FF6538CA-F5CE-4F10-BDA8-CA2D908E82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9" name="Text Box 94">
          <a:extLst>
            <a:ext uri="{FF2B5EF4-FFF2-40B4-BE49-F238E27FC236}">
              <a16:creationId xmlns:a16="http://schemas.microsoft.com/office/drawing/2014/main" id="{1829EE1B-021A-4C66-8799-15D7FA61F2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0" name="Text Box 95">
          <a:extLst>
            <a:ext uri="{FF2B5EF4-FFF2-40B4-BE49-F238E27FC236}">
              <a16:creationId xmlns:a16="http://schemas.microsoft.com/office/drawing/2014/main" id="{9EBAB78D-CEC2-4D31-9555-5E7CAA4BD5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1" name="Text Box 96">
          <a:extLst>
            <a:ext uri="{FF2B5EF4-FFF2-40B4-BE49-F238E27FC236}">
              <a16:creationId xmlns:a16="http://schemas.microsoft.com/office/drawing/2014/main" id="{C19FF553-9E1A-4374-AD73-854196E954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2" name="Text Box 97">
          <a:extLst>
            <a:ext uri="{FF2B5EF4-FFF2-40B4-BE49-F238E27FC236}">
              <a16:creationId xmlns:a16="http://schemas.microsoft.com/office/drawing/2014/main" id="{54F59F01-1D36-4511-9A8E-C7E06F90B7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3" name="Text Box 98">
          <a:extLst>
            <a:ext uri="{FF2B5EF4-FFF2-40B4-BE49-F238E27FC236}">
              <a16:creationId xmlns:a16="http://schemas.microsoft.com/office/drawing/2014/main" id="{69167AB9-8F1E-4D29-AA3E-0ADBAB1243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4" name="Text Box 99">
          <a:extLst>
            <a:ext uri="{FF2B5EF4-FFF2-40B4-BE49-F238E27FC236}">
              <a16:creationId xmlns:a16="http://schemas.microsoft.com/office/drawing/2014/main" id="{1C0A8971-1FFE-4C6C-8696-4AF319A4F0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5" name="Text Box 100">
          <a:extLst>
            <a:ext uri="{FF2B5EF4-FFF2-40B4-BE49-F238E27FC236}">
              <a16:creationId xmlns:a16="http://schemas.microsoft.com/office/drawing/2014/main" id="{3937E1EE-F073-4599-9AAF-145187ABBE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6" name="Text Box 101">
          <a:extLst>
            <a:ext uri="{FF2B5EF4-FFF2-40B4-BE49-F238E27FC236}">
              <a16:creationId xmlns:a16="http://schemas.microsoft.com/office/drawing/2014/main" id="{57EF5DE5-6C24-431C-8D65-49751B482D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7" name="Text Box 102">
          <a:extLst>
            <a:ext uri="{FF2B5EF4-FFF2-40B4-BE49-F238E27FC236}">
              <a16:creationId xmlns:a16="http://schemas.microsoft.com/office/drawing/2014/main" id="{5ECCFC9E-ECC3-4771-893F-FCDD53FA32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8" name="Text Box 103">
          <a:extLst>
            <a:ext uri="{FF2B5EF4-FFF2-40B4-BE49-F238E27FC236}">
              <a16:creationId xmlns:a16="http://schemas.microsoft.com/office/drawing/2014/main" id="{EF76C51C-00BD-4013-82B0-030D795B52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9" name="Text Box 104">
          <a:extLst>
            <a:ext uri="{FF2B5EF4-FFF2-40B4-BE49-F238E27FC236}">
              <a16:creationId xmlns:a16="http://schemas.microsoft.com/office/drawing/2014/main" id="{5A182301-619A-46C6-937E-E781FC52C8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0" name="Text Box 105">
          <a:extLst>
            <a:ext uri="{FF2B5EF4-FFF2-40B4-BE49-F238E27FC236}">
              <a16:creationId xmlns:a16="http://schemas.microsoft.com/office/drawing/2014/main" id="{33A15DA7-8C23-4CFB-A2F4-70F04287B5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1" name="Text Box 106">
          <a:extLst>
            <a:ext uri="{FF2B5EF4-FFF2-40B4-BE49-F238E27FC236}">
              <a16:creationId xmlns:a16="http://schemas.microsoft.com/office/drawing/2014/main" id="{D9CE56ED-1190-405C-B2B4-8167D86373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2" name="Text Box 107">
          <a:extLst>
            <a:ext uri="{FF2B5EF4-FFF2-40B4-BE49-F238E27FC236}">
              <a16:creationId xmlns:a16="http://schemas.microsoft.com/office/drawing/2014/main" id="{59F0DA2A-E627-48B4-8B10-37758EA6BD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3" name="Text Box 108">
          <a:extLst>
            <a:ext uri="{FF2B5EF4-FFF2-40B4-BE49-F238E27FC236}">
              <a16:creationId xmlns:a16="http://schemas.microsoft.com/office/drawing/2014/main" id="{7723B9E0-A4B3-4CD0-A299-BF3D5F824F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4" name="Text Box 109">
          <a:extLst>
            <a:ext uri="{FF2B5EF4-FFF2-40B4-BE49-F238E27FC236}">
              <a16:creationId xmlns:a16="http://schemas.microsoft.com/office/drawing/2014/main" id="{054ACFA0-19AC-42D9-8B23-6069C21E82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5" name="Text Box 110">
          <a:extLst>
            <a:ext uri="{FF2B5EF4-FFF2-40B4-BE49-F238E27FC236}">
              <a16:creationId xmlns:a16="http://schemas.microsoft.com/office/drawing/2014/main" id="{EEDA1A2B-8C5D-48A7-A5C8-47753E1AA0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6" name="Text Box 111">
          <a:extLst>
            <a:ext uri="{FF2B5EF4-FFF2-40B4-BE49-F238E27FC236}">
              <a16:creationId xmlns:a16="http://schemas.microsoft.com/office/drawing/2014/main" id="{41D63715-DA85-4B75-9F63-32A0FAF6FF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7" name="Text Box 112">
          <a:extLst>
            <a:ext uri="{FF2B5EF4-FFF2-40B4-BE49-F238E27FC236}">
              <a16:creationId xmlns:a16="http://schemas.microsoft.com/office/drawing/2014/main" id="{FC7DB9B6-1B3B-4DC0-9078-1AFB3FD89D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8" name="Text Box 113">
          <a:extLst>
            <a:ext uri="{FF2B5EF4-FFF2-40B4-BE49-F238E27FC236}">
              <a16:creationId xmlns:a16="http://schemas.microsoft.com/office/drawing/2014/main" id="{82577BF1-920B-435D-B2E6-A954E5607C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9" name="Text Box 114">
          <a:extLst>
            <a:ext uri="{FF2B5EF4-FFF2-40B4-BE49-F238E27FC236}">
              <a16:creationId xmlns:a16="http://schemas.microsoft.com/office/drawing/2014/main" id="{1411BECB-D288-4C11-B10C-0A90FA32E6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0" name="Text Box 115">
          <a:extLst>
            <a:ext uri="{FF2B5EF4-FFF2-40B4-BE49-F238E27FC236}">
              <a16:creationId xmlns:a16="http://schemas.microsoft.com/office/drawing/2014/main" id="{F57911D8-B6BD-4C42-9F24-4B241B8E93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1" name="Text Box 116">
          <a:extLst>
            <a:ext uri="{FF2B5EF4-FFF2-40B4-BE49-F238E27FC236}">
              <a16:creationId xmlns:a16="http://schemas.microsoft.com/office/drawing/2014/main" id="{EFDEC7C3-062F-49AF-A191-0FC1BF09DD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2" name="Text Box 117">
          <a:extLst>
            <a:ext uri="{FF2B5EF4-FFF2-40B4-BE49-F238E27FC236}">
              <a16:creationId xmlns:a16="http://schemas.microsoft.com/office/drawing/2014/main" id="{0795FE16-F9F8-4F39-8EEF-FDE105ABE0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3" name="Text Box 118">
          <a:extLst>
            <a:ext uri="{FF2B5EF4-FFF2-40B4-BE49-F238E27FC236}">
              <a16:creationId xmlns:a16="http://schemas.microsoft.com/office/drawing/2014/main" id="{6C727AFD-4E68-4DDD-8BA4-DF2325ECEF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4" name="Text Box 119">
          <a:extLst>
            <a:ext uri="{FF2B5EF4-FFF2-40B4-BE49-F238E27FC236}">
              <a16:creationId xmlns:a16="http://schemas.microsoft.com/office/drawing/2014/main" id="{12C5C9F6-D5C9-4018-AB94-AD3FC323D4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5" name="Text Box 120">
          <a:extLst>
            <a:ext uri="{FF2B5EF4-FFF2-40B4-BE49-F238E27FC236}">
              <a16:creationId xmlns:a16="http://schemas.microsoft.com/office/drawing/2014/main" id="{A5DA2217-6857-4DFC-88C7-4D59D8C39E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6" name="Text Box 121">
          <a:extLst>
            <a:ext uri="{FF2B5EF4-FFF2-40B4-BE49-F238E27FC236}">
              <a16:creationId xmlns:a16="http://schemas.microsoft.com/office/drawing/2014/main" id="{D9DB4800-40E5-4A68-AEBE-51BD56BD04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7" name="Text Box 122">
          <a:extLst>
            <a:ext uri="{FF2B5EF4-FFF2-40B4-BE49-F238E27FC236}">
              <a16:creationId xmlns:a16="http://schemas.microsoft.com/office/drawing/2014/main" id="{24B1A65F-0BD2-4931-A5A4-BBE05577BF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8" name="Text Box 123">
          <a:extLst>
            <a:ext uri="{FF2B5EF4-FFF2-40B4-BE49-F238E27FC236}">
              <a16:creationId xmlns:a16="http://schemas.microsoft.com/office/drawing/2014/main" id="{286EAE5D-B7DF-4AB0-B282-22E2D0D0A9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9" name="Text Box 124">
          <a:extLst>
            <a:ext uri="{FF2B5EF4-FFF2-40B4-BE49-F238E27FC236}">
              <a16:creationId xmlns:a16="http://schemas.microsoft.com/office/drawing/2014/main" id="{9AC857B4-BAE9-4E2C-A905-2B5F604FBB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0" name="Text Box 125">
          <a:extLst>
            <a:ext uri="{FF2B5EF4-FFF2-40B4-BE49-F238E27FC236}">
              <a16:creationId xmlns:a16="http://schemas.microsoft.com/office/drawing/2014/main" id="{AE5AFB29-07D0-4A8F-8B52-5616BD73CA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1" name="Text Box 126">
          <a:extLst>
            <a:ext uri="{FF2B5EF4-FFF2-40B4-BE49-F238E27FC236}">
              <a16:creationId xmlns:a16="http://schemas.microsoft.com/office/drawing/2014/main" id="{503C5D56-F43E-4C7E-8210-3D02FD720C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2" name="Text Box 127">
          <a:extLst>
            <a:ext uri="{FF2B5EF4-FFF2-40B4-BE49-F238E27FC236}">
              <a16:creationId xmlns:a16="http://schemas.microsoft.com/office/drawing/2014/main" id="{50D3B065-7A7E-406C-8A22-43BABF83A2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3" name="Text Box 128">
          <a:extLst>
            <a:ext uri="{FF2B5EF4-FFF2-40B4-BE49-F238E27FC236}">
              <a16:creationId xmlns:a16="http://schemas.microsoft.com/office/drawing/2014/main" id="{9347DA69-5EA4-4BBD-9643-903CE43A26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4" name="Text Box 129">
          <a:extLst>
            <a:ext uri="{FF2B5EF4-FFF2-40B4-BE49-F238E27FC236}">
              <a16:creationId xmlns:a16="http://schemas.microsoft.com/office/drawing/2014/main" id="{8B3DEAB1-3254-4A7D-B7F1-C11489115E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5" name="Text Box 130">
          <a:extLst>
            <a:ext uri="{FF2B5EF4-FFF2-40B4-BE49-F238E27FC236}">
              <a16:creationId xmlns:a16="http://schemas.microsoft.com/office/drawing/2014/main" id="{487629C1-8A25-4845-9755-773F418DB4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6" name="Text Box 131">
          <a:extLst>
            <a:ext uri="{FF2B5EF4-FFF2-40B4-BE49-F238E27FC236}">
              <a16:creationId xmlns:a16="http://schemas.microsoft.com/office/drawing/2014/main" id="{4413F8D9-7FC5-4874-9634-05C4311024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7" name="Text Box 132">
          <a:extLst>
            <a:ext uri="{FF2B5EF4-FFF2-40B4-BE49-F238E27FC236}">
              <a16:creationId xmlns:a16="http://schemas.microsoft.com/office/drawing/2014/main" id="{57DDE54E-1012-4EC2-9168-19995A1DC5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8" name="Text Box 133">
          <a:extLst>
            <a:ext uri="{FF2B5EF4-FFF2-40B4-BE49-F238E27FC236}">
              <a16:creationId xmlns:a16="http://schemas.microsoft.com/office/drawing/2014/main" id="{8D63D830-87B6-4044-AB33-3658CCE43B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9" name="Text Box 134">
          <a:extLst>
            <a:ext uri="{FF2B5EF4-FFF2-40B4-BE49-F238E27FC236}">
              <a16:creationId xmlns:a16="http://schemas.microsoft.com/office/drawing/2014/main" id="{52CD937F-EE65-4DB5-BA9A-4E020B88D6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0" name="Text Box 135">
          <a:extLst>
            <a:ext uri="{FF2B5EF4-FFF2-40B4-BE49-F238E27FC236}">
              <a16:creationId xmlns:a16="http://schemas.microsoft.com/office/drawing/2014/main" id="{B6348201-F983-4670-9498-0CD1A11B2D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1" name="Text Box 136">
          <a:extLst>
            <a:ext uri="{FF2B5EF4-FFF2-40B4-BE49-F238E27FC236}">
              <a16:creationId xmlns:a16="http://schemas.microsoft.com/office/drawing/2014/main" id="{7D7DFE39-1378-490B-9DFB-2EDAE8DAAB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2" name="Text Box 137">
          <a:extLst>
            <a:ext uri="{FF2B5EF4-FFF2-40B4-BE49-F238E27FC236}">
              <a16:creationId xmlns:a16="http://schemas.microsoft.com/office/drawing/2014/main" id="{06FA97CB-422C-4426-8054-47092180C6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3" name="Text Box 138">
          <a:extLst>
            <a:ext uri="{FF2B5EF4-FFF2-40B4-BE49-F238E27FC236}">
              <a16:creationId xmlns:a16="http://schemas.microsoft.com/office/drawing/2014/main" id="{00CD8F68-84AE-45A3-9510-6D722C231B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4" name="Text Box 139">
          <a:extLst>
            <a:ext uri="{FF2B5EF4-FFF2-40B4-BE49-F238E27FC236}">
              <a16:creationId xmlns:a16="http://schemas.microsoft.com/office/drawing/2014/main" id="{57CBF372-C652-4108-AC6A-11532079CA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5" name="Text Box 140">
          <a:extLst>
            <a:ext uri="{FF2B5EF4-FFF2-40B4-BE49-F238E27FC236}">
              <a16:creationId xmlns:a16="http://schemas.microsoft.com/office/drawing/2014/main" id="{10D02605-0866-4FE9-81DD-8B29883CE0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6" name="Text Box 141">
          <a:extLst>
            <a:ext uri="{FF2B5EF4-FFF2-40B4-BE49-F238E27FC236}">
              <a16:creationId xmlns:a16="http://schemas.microsoft.com/office/drawing/2014/main" id="{016932FB-F364-4A26-97CF-AA9C063A34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7" name="Text Box 142">
          <a:extLst>
            <a:ext uri="{FF2B5EF4-FFF2-40B4-BE49-F238E27FC236}">
              <a16:creationId xmlns:a16="http://schemas.microsoft.com/office/drawing/2014/main" id="{527EF579-520B-434C-B9B5-ABF6AE7CA7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8" name="Text Box 143">
          <a:extLst>
            <a:ext uri="{FF2B5EF4-FFF2-40B4-BE49-F238E27FC236}">
              <a16:creationId xmlns:a16="http://schemas.microsoft.com/office/drawing/2014/main" id="{14B2A100-C9F8-49B8-B393-E5EAA52AF9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9" name="Text Box 144">
          <a:extLst>
            <a:ext uri="{FF2B5EF4-FFF2-40B4-BE49-F238E27FC236}">
              <a16:creationId xmlns:a16="http://schemas.microsoft.com/office/drawing/2014/main" id="{2AA63648-A222-45C8-A078-3CD08C3FC3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0" name="Text Box 145">
          <a:extLst>
            <a:ext uri="{FF2B5EF4-FFF2-40B4-BE49-F238E27FC236}">
              <a16:creationId xmlns:a16="http://schemas.microsoft.com/office/drawing/2014/main" id="{3AB95805-32B6-4BBB-B866-B47693BDF1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1" name="Text Box 146">
          <a:extLst>
            <a:ext uri="{FF2B5EF4-FFF2-40B4-BE49-F238E27FC236}">
              <a16:creationId xmlns:a16="http://schemas.microsoft.com/office/drawing/2014/main" id="{3F781C0C-3E07-4721-A620-ED76495D51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2" name="Text Box 147">
          <a:extLst>
            <a:ext uri="{FF2B5EF4-FFF2-40B4-BE49-F238E27FC236}">
              <a16:creationId xmlns:a16="http://schemas.microsoft.com/office/drawing/2014/main" id="{1EAE9BFF-63C7-4775-8278-8A0FF4A7C2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3" name="Text Box 148">
          <a:extLst>
            <a:ext uri="{FF2B5EF4-FFF2-40B4-BE49-F238E27FC236}">
              <a16:creationId xmlns:a16="http://schemas.microsoft.com/office/drawing/2014/main" id="{BF1301CB-9914-41AC-AC30-44E86363C5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4" name="Text Box 149">
          <a:extLst>
            <a:ext uri="{FF2B5EF4-FFF2-40B4-BE49-F238E27FC236}">
              <a16:creationId xmlns:a16="http://schemas.microsoft.com/office/drawing/2014/main" id="{8B8DBA01-DDE5-4B1B-8D81-76B08813C5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5" name="Text Box 150">
          <a:extLst>
            <a:ext uri="{FF2B5EF4-FFF2-40B4-BE49-F238E27FC236}">
              <a16:creationId xmlns:a16="http://schemas.microsoft.com/office/drawing/2014/main" id="{91FE557F-4500-476D-AE9F-1C0DACB866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6" name="Text Box 151">
          <a:extLst>
            <a:ext uri="{FF2B5EF4-FFF2-40B4-BE49-F238E27FC236}">
              <a16:creationId xmlns:a16="http://schemas.microsoft.com/office/drawing/2014/main" id="{C67DB6F1-FF77-48C9-8072-462B7A657B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7" name="Text Box 152">
          <a:extLst>
            <a:ext uri="{FF2B5EF4-FFF2-40B4-BE49-F238E27FC236}">
              <a16:creationId xmlns:a16="http://schemas.microsoft.com/office/drawing/2014/main" id="{F3D150AD-BB4E-4E5E-A9D2-D7963C7EC0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8" name="Text Box 153">
          <a:extLst>
            <a:ext uri="{FF2B5EF4-FFF2-40B4-BE49-F238E27FC236}">
              <a16:creationId xmlns:a16="http://schemas.microsoft.com/office/drawing/2014/main" id="{AAEC476B-5194-4970-AFA2-E0653CF1F9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9" name="Text Box 154">
          <a:extLst>
            <a:ext uri="{FF2B5EF4-FFF2-40B4-BE49-F238E27FC236}">
              <a16:creationId xmlns:a16="http://schemas.microsoft.com/office/drawing/2014/main" id="{D1E48A9A-6A9B-4D85-82EA-F2D7B00DC9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70" name="Text Box 155">
          <a:extLst>
            <a:ext uri="{FF2B5EF4-FFF2-40B4-BE49-F238E27FC236}">
              <a16:creationId xmlns:a16="http://schemas.microsoft.com/office/drawing/2014/main" id="{2659E516-8BCF-4339-9DF5-CE42A2EEDF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71" name="Text Box 156">
          <a:extLst>
            <a:ext uri="{FF2B5EF4-FFF2-40B4-BE49-F238E27FC236}">
              <a16:creationId xmlns:a16="http://schemas.microsoft.com/office/drawing/2014/main" id="{FE854A22-91A8-4BA4-A86B-763ED388D8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2" name="Text Box 1">
          <a:extLst>
            <a:ext uri="{FF2B5EF4-FFF2-40B4-BE49-F238E27FC236}">
              <a16:creationId xmlns:a16="http://schemas.microsoft.com/office/drawing/2014/main" id="{07657A83-2EE1-4C36-A7C6-F7C9C15472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3" name="Text Box 2">
          <a:extLst>
            <a:ext uri="{FF2B5EF4-FFF2-40B4-BE49-F238E27FC236}">
              <a16:creationId xmlns:a16="http://schemas.microsoft.com/office/drawing/2014/main" id="{8CD8D86F-0B6D-4B2A-AF33-39273313ED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4" name="Text Box 3">
          <a:extLst>
            <a:ext uri="{FF2B5EF4-FFF2-40B4-BE49-F238E27FC236}">
              <a16:creationId xmlns:a16="http://schemas.microsoft.com/office/drawing/2014/main" id="{DB184011-2906-4C77-95C8-55F21126E1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5" name="Text Box 4">
          <a:extLst>
            <a:ext uri="{FF2B5EF4-FFF2-40B4-BE49-F238E27FC236}">
              <a16:creationId xmlns:a16="http://schemas.microsoft.com/office/drawing/2014/main" id="{2F6EBBB9-52C2-4E04-8396-C2E0AC7F8E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6" name="Text Box 5">
          <a:extLst>
            <a:ext uri="{FF2B5EF4-FFF2-40B4-BE49-F238E27FC236}">
              <a16:creationId xmlns:a16="http://schemas.microsoft.com/office/drawing/2014/main" id="{28832564-3FE2-4761-AF48-9137617394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7" name="Text Box 6">
          <a:extLst>
            <a:ext uri="{FF2B5EF4-FFF2-40B4-BE49-F238E27FC236}">
              <a16:creationId xmlns:a16="http://schemas.microsoft.com/office/drawing/2014/main" id="{DEFC7B4D-4BDB-4355-8149-246E0CC763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8" name="Text Box 7">
          <a:extLst>
            <a:ext uri="{FF2B5EF4-FFF2-40B4-BE49-F238E27FC236}">
              <a16:creationId xmlns:a16="http://schemas.microsoft.com/office/drawing/2014/main" id="{3531DCBF-15C8-45E1-9952-19DF79CD31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9" name="Text Box 8">
          <a:extLst>
            <a:ext uri="{FF2B5EF4-FFF2-40B4-BE49-F238E27FC236}">
              <a16:creationId xmlns:a16="http://schemas.microsoft.com/office/drawing/2014/main" id="{ADEAE016-A5C7-49D3-A189-AABC27FB04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0" name="Text Box 9">
          <a:extLst>
            <a:ext uri="{FF2B5EF4-FFF2-40B4-BE49-F238E27FC236}">
              <a16:creationId xmlns:a16="http://schemas.microsoft.com/office/drawing/2014/main" id="{26FB312E-71E1-454F-8430-E352212DEF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1" name="Text Box 10">
          <a:extLst>
            <a:ext uri="{FF2B5EF4-FFF2-40B4-BE49-F238E27FC236}">
              <a16:creationId xmlns:a16="http://schemas.microsoft.com/office/drawing/2014/main" id="{0D8C6783-7CFC-4F86-8E70-A7C67CF71A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2" name="Text Box 11">
          <a:extLst>
            <a:ext uri="{FF2B5EF4-FFF2-40B4-BE49-F238E27FC236}">
              <a16:creationId xmlns:a16="http://schemas.microsoft.com/office/drawing/2014/main" id="{08376CD2-55B4-42E2-A1EA-860E935CAE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3" name="Text Box 12">
          <a:extLst>
            <a:ext uri="{FF2B5EF4-FFF2-40B4-BE49-F238E27FC236}">
              <a16:creationId xmlns:a16="http://schemas.microsoft.com/office/drawing/2014/main" id="{47D2A809-73B4-4FEB-9825-43F4C6ED00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4" name="Text Box 13">
          <a:extLst>
            <a:ext uri="{FF2B5EF4-FFF2-40B4-BE49-F238E27FC236}">
              <a16:creationId xmlns:a16="http://schemas.microsoft.com/office/drawing/2014/main" id="{9F80B18B-4F18-4649-A84E-DD182A7ED6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5" name="Text Box 14">
          <a:extLst>
            <a:ext uri="{FF2B5EF4-FFF2-40B4-BE49-F238E27FC236}">
              <a16:creationId xmlns:a16="http://schemas.microsoft.com/office/drawing/2014/main" id="{9A8E03A4-B385-4466-B67A-4FF49700A8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6" name="Text Box 15">
          <a:extLst>
            <a:ext uri="{FF2B5EF4-FFF2-40B4-BE49-F238E27FC236}">
              <a16:creationId xmlns:a16="http://schemas.microsoft.com/office/drawing/2014/main" id="{28AD7425-B4A2-41B1-B731-075A91FC84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7" name="Text Box 16">
          <a:extLst>
            <a:ext uri="{FF2B5EF4-FFF2-40B4-BE49-F238E27FC236}">
              <a16:creationId xmlns:a16="http://schemas.microsoft.com/office/drawing/2014/main" id="{68A12AC7-7281-43E5-ABB2-2D81680088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8" name="Text Box 18">
          <a:extLst>
            <a:ext uri="{FF2B5EF4-FFF2-40B4-BE49-F238E27FC236}">
              <a16:creationId xmlns:a16="http://schemas.microsoft.com/office/drawing/2014/main" id="{4E34C86E-01E6-4579-A342-6F392980A2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9" name="Text Box 19">
          <a:extLst>
            <a:ext uri="{FF2B5EF4-FFF2-40B4-BE49-F238E27FC236}">
              <a16:creationId xmlns:a16="http://schemas.microsoft.com/office/drawing/2014/main" id="{159016C3-9A00-4F6A-AEC5-59257AD1C7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0" name="Text Box 20">
          <a:extLst>
            <a:ext uri="{FF2B5EF4-FFF2-40B4-BE49-F238E27FC236}">
              <a16:creationId xmlns:a16="http://schemas.microsoft.com/office/drawing/2014/main" id="{E6F16FF8-ECB5-4F78-89D0-CEC23CFE6B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1" name="Text Box 21">
          <a:extLst>
            <a:ext uri="{FF2B5EF4-FFF2-40B4-BE49-F238E27FC236}">
              <a16:creationId xmlns:a16="http://schemas.microsoft.com/office/drawing/2014/main" id="{D3CB8F9C-2B0B-42B4-8E48-9100F1F8C6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2" name="Text Box 22">
          <a:extLst>
            <a:ext uri="{FF2B5EF4-FFF2-40B4-BE49-F238E27FC236}">
              <a16:creationId xmlns:a16="http://schemas.microsoft.com/office/drawing/2014/main" id="{35A7E9A2-12A5-41D0-8268-CFBAD1C56B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3" name="Text Box 23">
          <a:extLst>
            <a:ext uri="{FF2B5EF4-FFF2-40B4-BE49-F238E27FC236}">
              <a16:creationId xmlns:a16="http://schemas.microsoft.com/office/drawing/2014/main" id="{68327B35-C426-41C4-8C50-AF0F3BA01D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4" name="Text Box 24">
          <a:extLst>
            <a:ext uri="{FF2B5EF4-FFF2-40B4-BE49-F238E27FC236}">
              <a16:creationId xmlns:a16="http://schemas.microsoft.com/office/drawing/2014/main" id="{E1CC735E-D3BC-48AC-9AE3-718A16A4C5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5" name="Text Box 25">
          <a:extLst>
            <a:ext uri="{FF2B5EF4-FFF2-40B4-BE49-F238E27FC236}">
              <a16:creationId xmlns:a16="http://schemas.microsoft.com/office/drawing/2014/main" id="{85029230-F4A5-4963-85E1-470E4C623A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6" name="Text Box 26">
          <a:extLst>
            <a:ext uri="{FF2B5EF4-FFF2-40B4-BE49-F238E27FC236}">
              <a16:creationId xmlns:a16="http://schemas.microsoft.com/office/drawing/2014/main" id="{F0CF8F4E-A430-4849-9E9A-DFFBDE92DB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7" name="Text Box 27">
          <a:extLst>
            <a:ext uri="{FF2B5EF4-FFF2-40B4-BE49-F238E27FC236}">
              <a16:creationId xmlns:a16="http://schemas.microsoft.com/office/drawing/2014/main" id="{3440A901-9325-4FA1-8E0D-5816FECDEB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8" name="Text Box 28">
          <a:extLst>
            <a:ext uri="{FF2B5EF4-FFF2-40B4-BE49-F238E27FC236}">
              <a16:creationId xmlns:a16="http://schemas.microsoft.com/office/drawing/2014/main" id="{B8FE0AAD-9A7E-4C89-BAFF-025D148929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9" name="Text Box 29">
          <a:extLst>
            <a:ext uri="{FF2B5EF4-FFF2-40B4-BE49-F238E27FC236}">
              <a16:creationId xmlns:a16="http://schemas.microsoft.com/office/drawing/2014/main" id="{425E56E7-71AE-4FEB-865D-00BA9CF1A6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0" name="Text Box 30">
          <a:extLst>
            <a:ext uri="{FF2B5EF4-FFF2-40B4-BE49-F238E27FC236}">
              <a16:creationId xmlns:a16="http://schemas.microsoft.com/office/drawing/2014/main" id="{582AEA4F-BDA4-45CD-BCB9-A72F71A5C6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1" name="Text Box 31">
          <a:extLst>
            <a:ext uri="{FF2B5EF4-FFF2-40B4-BE49-F238E27FC236}">
              <a16:creationId xmlns:a16="http://schemas.microsoft.com/office/drawing/2014/main" id="{7B7E9369-D888-41D7-9869-2E2EC85E03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2" name="Text Box 32">
          <a:extLst>
            <a:ext uri="{FF2B5EF4-FFF2-40B4-BE49-F238E27FC236}">
              <a16:creationId xmlns:a16="http://schemas.microsoft.com/office/drawing/2014/main" id="{7FA7F2B7-2D23-4681-BA3A-BC09E0AD05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3" name="Text Box 33">
          <a:extLst>
            <a:ext uri="{FF2B5EF4-FFF2-40B4-BE49-F238E27FC236}">
              <a16:creationId xmlns:a16="http://schemas.microsoft.com/office/drawing/2014/main" id="{B444599E-B69C-40EA-B87D-5213281890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4" name="Text Box 34">
          <a:extLst>
            <a:ext uri="{FF2B5EF4-FFF2-40B4-BE49-F238E27FC236}">
              <a16:creationId xmlns:a16="http://schemas.microsoft.com/office/drawing/2014/main" id="{CE4091B0-5B43-4C73-92FC-33EB79CBAF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5" name="Text Box 35">
          <a:extLst>
            <a:ext uri="{FF2B5EF4-FFF2-40B4-BE49-F238E27FC236}">
              <a16:creationId xmlns:a16="http://schemas.microsoft.com/office/drawing/2014/main" id="{8DB7579A-F03A-48D7-85CB-D33AFBF8F7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6" name="Text Box 36">
          <a:extLst>
            <a:ext uri="{FF2B5EF4-FFF2-40B4-BE49-F238E27FC236}">
              <a16:creationId xmlns:a16="http://schemas.microsoft.com/office/drawing/2014/main" id="{D61F0EAC-9C2F-4CCE-B492-22784EABC7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7" name="Text Box 37">
          <a:extLst>
            <a:ext uri="{FF2B5EF4-FFF2-40B4-BE49-F238E27FC236}">
              <a16:creationId xmlns:a16="http://schemas.microsoft.com/office/drawing/2014/main" id="{36079ADB-487B-423E-B8A8-3143FCB628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8" name="Text Box 38">
          <a:extLst>
            <a:ext uri="{FF2B5EF4-FFF2-40B4-BE49-F238E27FC236}">
              <a16:creationId xmlns:a16="http://schemas.microsoft.com/office/drawing/2014/main" id="{50F8EADE-7DA7-46D9-9CBE-F3AB8742FC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9" name="Text Box 39">
          <a:extLst>
            <a:ext uri="{FF2B5EF4-FFF2-40B4-BE49-F238E27FC236}">
              <a16:creationId xmlns:a16="http://schemas.microsoft.com/office/drawing/2014/main" id="{AD5F3AB3-F2B4-42D5-9557-7CC1929CBE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0" name="Text Box 40">
          <a:extLst>
            <a:ext uri="{FF2B5EF4-FFF2-40B4-BE49-F238E27FC236}">
              <a16:creationId xmlns:a16="http://schemas.microsoft.com/office/drawing/2014/main" id="{AAF2B53F-7AE8-42C1-A62D-174C5BB007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1" name="Text Box 41">
          <a:extLst>
            <a:ext uri="{FF2B5EF4-FFF2-40B4-BE49-F238E27FC236}">
              <a16:creationId xmlns:a16="http://schemas.microsoft.com/office/drawing/2014/main" id="{3A893F2D-AD65-49A1-91D4-99419726FE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2" name="Text Box 42">
          <a:extLst>
            <a:ext uri="{FF2B5EF4-FFF2-40B4-BE49-F238E27FC236}">
              <a16:creationId xmlns:a16="http://schemas.microsoft.com/office/drawing/2014/main" id="{472D055B-35F9-4972-A50A-99EF31D26C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3" name="Text Box 43">
          <a:extLst>
            <a:ext uri="{FF2B5EF4-FFF2-40B4-BE49-F238E27FC236}">
              <a16:creationId xmlns:a16="http://schemas.microsoft.com/office/drawing/2014/main" id="{CD17181C-E7F4-45E2-A3CF-367B284740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4" name="Text Box 44">
          <a:extLst>
            <a:ext uri="{FF2B5EF4-FFF2-40B4-BE49-F238E27FC236}">
              <a16:creationId xmlns:a16="http://schemas.microsoft.com/office/drawing/2014/main" id="{798C4754-A228-4608-8A1F-2E3C7817DE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5" name="Text Box 45">
          <a:extLst>
            <a:ext uri="{FF2B5EF4-FFF2-40B4-BE49-F238E27FC236}">
              <a16:creationId xmlns:a16="http://schemas.microsoft.com/office/drawing/2014/main" id="{80435A1B-78E8-4461-8F20-974CCF373B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6" name="Text Box 46">
          <a:extLst>
            <a:ext uri="{FF2B5EF4-FFF2-40B4-BE49-F238E27FC236}">
              <a16:creationId xmlns:a16="http://schemas.microsoft.com/office/drawing/2014/main" id="{B17F75B3-1F72-46AA-8B67-558D8DA39A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7" name="Text Box 47">
          <a:extLst>
            <a:ext uri="{FF2B5EF4-FFF2-40B4-BE49-F238E27FC236}">
              <a16:creationId xmlns:a16="http://schemas.microsoft.com/office/drawing/2014/main" id="{4CD7A848-E5E9-4461-A338-B4E598E73A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8" name="Text Box 48">
          <a:extLst>
            <a:ext uri="{FF2B5EF4-FFF2-40B4-BE49-F238E27FC236}">
              <a16:creationId xmlns:a16="http://schemas.microsoft.com/office/drawing/2014/main" id="{B604C817-CEA9-48F2-A97A-51D4E90A1E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9" name="Text Box 49">
          <a:extLst>
            <a:ext uri="{FF2B5EF4-FFF2-40B4-BE49-F238E27FC236}">
              <a16:creationId xmlns:a16="http://schemas.microsoft.com/office/drawing/2014/main" id="{32856A3D-6AB5-4FA2-8928-1BED718851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0" name="Text Box 50">
          <a:extLst>
            <a:ext uri="{FF2B5EF4-FFF2-40B4-BE49-F238E27FC236}">
              <a16:creationId xmlns:a16="http://schemas.microsoft.com/office/drawing/2014/main" id="{8A3FC1E3-F2F3-4CFF-B6B2-C358298A1D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1" name="Text Box 51">
          <a:extLst>
            <a:ext uri="{FF2B5EF4-FFF2-40B4-BE49-F238E27FC236}">
              <a16:creationId xmlns:a16="http://schemas.microsoft.com/office/drawing/2014/main" id="{033369C2-68D7-47B6-813C-A016CCE84C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2" name="Text Box 52">
          <a:extLst>
            <a:ext uri="{FF2B5EF4-FFF2-40B4-BE49-F238E27FC236}">
              <a16:creationId xmlns:a16="http://schemas.microsoft.com/office/drawing/2014/main" id="{8C8E6B9D-403B-44C5-81E2-8E46D38AC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3" name="Text Box 53">
          <a:extLst>
            <a:ext uri="{FF2B5EF4-FFF2-40B4-BE49-F238E27FC236}">
              <a16:creationId xmlns:a16="http://schemas.microsoft.com/office/drawing/2014/main" id="{C9C4FD8A-E7C1-4A17-A134-502C5BE5DD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4" name="Text Box 54">
          <a:extLst>
            <a:ext uri="{FF2B5EF4-FFF2-40B4-BE49-F238E27FC236}">
              <a16:creationId xmlns:a16="http://schemas.microsoft.com/office/drawing/2014/main" id="{DD0504B8-C8C6-459D-BEC2-9478B2BABB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5" name="Text Box 55">
          <a:extLst>
            <a:ext uri="{FF2B5EF4-FFF2-40B4-BE49-F238E27FC236}">
              <a16:creationId xmlns:a16="http://schemas.microsoft.com/office/drawing/2014/main" id="{5F7A0E77-DE0F-433B-B6B5-2E2BDCEFC6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6" name="Text Box 56">
          <a:extLst>
            <a:ext uri="{FF2B5EF4-FFF2-40B4-BE49-F238E27FC236}">
              <a16:creationId xmlns:a16="http://schemas.microsoft.com/office/drawing/2014/main" id="{65DCF712-B443-4D9A-BA99-DFA737295B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7" name="Text Box 57">
          <a:extLst>
            <a:ext uri="{FF2B5EF4-FFF2-40B4-BE49-F238E27FC236}">
              <a16:creationId xmlns:a16="http://schemas.microsoft.com/office/drawing/2014/main" id="{3C6784E1-9A11-4901-9509-F1FF173772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8" name="Text Box 58">
          <a:extLst>
            <a:ext uri="{FF2B5EF4-FFF2-40B4-BE49-F238E27FC236}">
              <a16:creationId xmlns:a16="http://schemas.microsoft.com/office/drawing/2014/main" id="{B8301D71-19A6-4588-88E9-D24F0A839A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9" name="Text Box 59">
          <a:extLst>
            <a:ext uri="{FF2B5EF4-FFF2-40B4-BE49-F238E27FC236}">
              <a16:creationId xmlns:a16="http://schemas.microsoft.com/office/drawing/2014/main" id="{A75C437D-420D-4CA4-89D5-FA7FCF1C03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0" name="Text Box 60">
          <a:extLst>
            <a:ext uri="{FF2B5EF4-FFF2-40B4-BE49-F238E27FC236}">
              <a16:creationId xmlns:a16="http://schemas.microsoft.com/office/drawing/2014/main" id="{9BB46BBC-D62D-488F-A889-25ABD1FB87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1" name="Text Box 61">
          <a:extLst>
            <a:ext uri="{FF2B5EF4-FFF2-40B4-BE49-F238E27FC236}">
              <a16:creationId xmlns:a16="http://schemas.microsoft.com/office/drawing/2014/main" id="{BAE81455-08E4-41B6-B750-57C0B5ADE0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2" name="Text Box 62">
          <a:extLst>
            <a:ext uri="{FF2B5EF4-FFF2-40B4-BE49-F238E27FC236}">
              <a16:creationId xmlns:a16="http://schemas.microsoft.com/office/drawing/2014/main" id="{44830A13-1C9A-432E-917F-2F069F4981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3" name="Text Box 63">
          <a:extLst>
            <a:ext uri="{FF2B5EF4-FFF2-40B4-BE49-F238E27FC236}">
              <a16:creationId xmlns:a16="http://schemas.microsoft.com/office/drawing/2014/main" id="{24A1D01E-5634-4585-8C0B-8301A8C46C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4" name="Text Box 64">
          <a:extLst>
            <a:ext uri="{FF2B5EF4-FFF2-40B4-BE49-F238E27FC236}">
              <a16:creationId xmlns:a16="http://schemas.microsoft.com/office/drawing/2014/main" id="{B2B0C13A-B474-44D2-B0C5-61749D33C6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5" name="Text Box 65">
          <a:extLst>
            <a:ext uri="{FF2B5EF4-FFF2-40B4-BE49-F238E27FC236}">
              <a16:creationId xmlns:a16="http://schemas.microsoft.com/office/drawing/2014/main" id="{D4DC1B28-03B3-42C0-A29F-B38602B088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6" name="Text Box 66">
          <a:extLst>
            <a:ext uri="{FF2B5EF4-FFF2-40B4-BE49-F238E27FC236}">
              <a16:creationId xmlns:a16="http://schemas.microsoft.com/office/drawing/2014/main" id="{DBE45400-A785-4656-8FC6-3217058002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7" name="Text Box 67">
          <a:extLst>
            <a:ext uri="{FF2B5EF4-FFF2-40B4-BE49-F238E27FC236}">
              <a16:creationId xmlns:a16="http://schemas.microsoft.com/office/drawing/2014/main" id="{E39B31EE-4189-4982-B762-0F52096092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8" name="Text Box 68">
          <a:extLst>
            <a:ext uri="{FF2B5EF4-FFF2-40B4-BE49-F238E27FC236}">
              <a16:creationId xmlns:a16="http://schemas.microsoft.com/office/drawing/2014/main" id="{3BA03C86-4E36-4989-8B8F-C51DDCD8E5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9" name="Text Box 69">
          <a:extLst>
            <a:ext uri="{FF2B5EF4-FFF2-40B4-BE49-F238E27FC236}">
              <a16:creationId xmlns:a16="http://schemas.microsoft.com/office/drawing/2014/main" id="{B2BDC718-040D-43DB-A766-AB0509E6A4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0" name="Text Box 70">
          <a:extLst>
            <a:ext uri="{FF2B5EF4-FFF2-40B4-BE49-F238E27FC236}">
              <a16:creationId xmlns:a16="http://schemas.microsoft.com/office/drawing/2014/main" id="{25817565-A623-44C9-B9CF-2AA44E1452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1" name="Text Box 71">
          <a:extLst>
            <a:ext uri="{FF2B5EF4-FFF2-40B4-BE49-F238E27FC236}">
              <a16:creationId xmlns:a16="http://schemas.microsoft.com/office/drawing/2014/main" id="{22C856B7-76BB-4F94-AF38-2DEE345064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2" name="Text Box 72">
          <a:extLst>
            <a:ext uri="{FF2B5EF4-FFF2-40B4-BE49-F238E27FC236}">
              <a16:creationId xmlns:a16="http://schemas.microsoft.com/office/drawing/2014/main" id="{1844EE9B-2DF5-420C-9889-9B411C7BF1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3" name="Text Box 73">
          <a:extLst>
            <a:ext uri="{FF2B5EF4-FFF2-40B4-BE49-F238E27FC236}">
              <a16:creationId xmlns:a16="http://schemas.microsoft.com/office/drawing/2014/main" id="{2353F06E-AEDF-4E3D-A31F-8314306D6F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4" name="Text Box 74">
          <a:extLst>
            <a:ext uri="{FF2B5EF4-FFF2-40B4-BE49-F238E27FC236}">
              <a16:creationId xmlns:a16="http://schemas.microsoft.com/office/drawing/2014/main" id="{A39735C8-7BBF-46C8-9AEC-944AE72210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5" name="Text Box 75">
          <a:extLst>
            <a:ext uri="{FF2B5EF4-FFF2-40B4-BE49-F238E27FC236}">
              <a16:creationId xmlns:a16="http://schemas.microsoft.com/office/drawing/2014/main" id="{5D661C0F-4C41-457D-9C0F-D0DAB5F26E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6" name="Text Box 76">
          <a:extLst>
            <a:ext uri="{FF2B5EF4-FFF2-40B4-BE49-F238E27FC236}">
              <a16:creationId xmlns:a16="http://schemas.microsoft.com/office/drawing/2014/main" id="{7935D61E-7E24-4B52-A0B8-8E9DB25E04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7" name="Text Box 77">
          <a:extLst>
            <a:ext uri="{FF2B5EF4-FFF2-40B4-BE49-F238E27FC236}">
              <a16:creationId xmlns:a16="http://schemas.microsoft.com/office/drawing/2014/main" id="{982AC69B-C178-4B12-B2D8-0BF9FBC993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8" name="Text Box 78">
          <a:extLst>
            <a:ext uri="{FF2B5EF4-FFF2-40B4-BE49-F238E27FC236}">
              <a16:creationId xmlns:a16="http://schemas.microsoft.com/office/drawing/2014/main" id="{3B0281CB-56A1-462A-9F71-403E40EE92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9" name="Text Box 79">
          <a:extLst>
            <a:ext uri="{FF2B5EF4-FFF2-40B4-BE49-F238E27FC236}">
              <a16:creationId xmlns:a16="http://schemas.microsoft.com/office/drawing/2014/main" id="{B60EC6E7-D411-4C70-ABCD-E52CCE62C3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0" name="Text Box 80">
          <a:extLst>
            <a:ext uri="{FF2B5EF4-FFF2-40B4-BE49-F238E27FC236}">
              <a16:creationId xmlns:a16="http://schemas.microsoft.com/office/drawing/2014/main" id="{FB7CB8B1-378D-41F5-AC64-040E3618D1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1" name="Text Box 81">
          <a:extLst>
            <a:ext uri="{FF2B5EF4-FFF2-40B4-BE49-F238E27FC236}">
              <a16:creationId xmlns:a16="http://schemas.microsoft.com/office/drawing/2014/main" id="{07B415A2-8A6D-4288-82BF-BE68DE3032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2" name="Text Box 82">
          <a:extLst>
            <a:ext uri="{FF2B5EF4-FFF2-40B4-BE49-F238E27FC236}">
              <a16:creationId xmlns:a16="http://schemas.microsoft.com/office/drawing/2014/main" id="{4479C665-71DF-4F5E-BB81-E4D240E607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3" name="Text Box 83">
          <a:extLst>
            <a:ext uri="{FF2B5EF4-FFF2-40B4-BE49-F238E27FC236}">
              <a16:creationId xmlns:a16="http://schemas.microsoft.com/office/drawing/2014/main" id="{E1CEF95E-B65D-490A-B2E4-D0F9F7909B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4" name="Text Box 84">
          <a:extLst>
            <a:ext uri="{FF2B5EF4-FFF2-40B4-BE49-F238E27FC236}">
              <a16:creationId xmlns:a16="http://schemas.microsoft.com/office/drawing/2014/main" id="{AA82AB08-C654-42EC-8F8F-C9B6FC667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5" name="Text Box 85">
          <a:extLst>
            <a:ext uri="{FF2B5EF4-FFF2-40B4-BE49-F238E27FC236}">
              <a16:creationId xmlns:a16="http://schemas.microsoft.com/office/drawing/2014/main" id="{2831C7BF-00DF-474D-82DD-04809FDE1B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6" name="Text Box 86">
          <a:extLst>
            <a:ext uri="{FF2B5EF4-FFF2-40B4-BE49-F238E27FC236}">
              <a16:creationId xmlns:a16="http://schemas.microsoft.com/office/drawing/2014/main" id="{0B873CAE-47E4-4391-B014-870933300A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7" name="Text Box 87">
          <a:extLst>
            <a:ext uri="{FF2B5EF4-FFF2-40B4-BE49-F238E27FC236}">
              <a16:creationId xmlns:a16="http://schemas.microsoft.com/office/drawing/2014/main" id="{18CDF15B-9E63-4542-8621-4103EDDB1B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8" name="Text Box 88">
          <a:extLst>
            <a:ext uri="{FF2B5EF4-FFF2-40B4-BE49-F238E27FC236}">
              <a16:creationId xmlns:a16="http://schemas.microsoft.com/office/drawing/2014/main" id="{9FDCF40F-BEF3-491A-889C-BA669801BF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9" name="Text Box 89">
          <a:extLst>
            <a:ext uri="{FF2B5EF4-FFF2-40B4-BE49-F238E27FC236}">
              <a16:creationId xmlns:a16="http://schemas.microsoft.com/office/drawing/2014/main" id="{0725437C-F74C-4B92-8932-3994BF70D8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0" name="Text Box 90">
          <a:extLst>
            <a:ext uri="{FF2B5EF4-FFF2-40B4-BE49-F238E27FC236}">
              <a16:creationId xmlns:a16="http://schemas.microsoft.com/office/drawing/2014/main" id="{32874C47-4AA2-4232-B1CC-FC976A1585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1" name="Text Box 91">
          <a:extLst>
            <a:ext uri="{FF2B5EF4-FFF2-40B4-BE49-F238E27FC236}">
              <a16:creationId xmlns:a16="http://schemas.microsoft.com/office/drawing/2014/main" id="{93A88190-1B34-4523-B525-30DD279962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2" name="Text Box 92">
          <a:extLst>
            <a:ext uri="{FF2B5EF4-FFF2-40B4-BE49-F238E27FC236}">
              <a16:creationId xmlns:a16="http://schemas.microsoft.com/office/drawing/2014/main" id="{FF6B2162-4D51-41FE-B89F-F0DD2CA20C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3" name="Text Box 93">
          <a:extLst>
            <a:ext uri="{FF2B5EF4-FFF2-40B4-BE49-F238E27FC236}">
              <a16:creationId xmlns:a16="http://schemas.microsoft.com/office/drawing/2014/main" id="{FFC67F5B-AD84-4BF4-A7A5-F334F94D98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4" name="Text Box 94">
          <a:extLst>
            <a:ext uri="{FF2B5EF4-FFF2-40B4-BE49-F238E27FC236}">
              <a16:creationId xmlns:a16="http://schemas.microsoft.com/office/drawing/2014/main" id="{D61E4F6A-83CF-48A4-8C5F-CE7E858372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5" name="Text Box 95">
          <a:extLst>
            <a:ext uri="{FF2B5EF4-FFF2-40B4-BE49-F238E27FC236}">
              <a16:creationId xmlns:a16="http://schemas.microsoft.com/office/drawing/2014/main" id="{034DF1F7-68F0-4944-9BB9-392671CC9F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6" name="Text Box 96">
          <a:extLst>
            <a:ext uri="{FF2B5EF4-FFF2-40B4-BE49-F238E27FC236}">
              <a16:creationId xmlns:a16="http://schemas.microsoft.com/office/drawing/2014/main" id="{773F6877-653B-4FB6-B556-6AFB7D7224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7" name="Text Box 97">
          <a:extLst>
            <a:ext uri="{FF2B5EF4-FFF2-40B4-BE49-F238E27FC236}">
              <a16:creationId xmlns:a16="http://schemas.microsoft.com/office/drawing/2014/main" id="{1B75501A-4F72-40BD-AC5C-A8378A7E96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8" name="Text Box 98">
          <a:extLst>
            <a:ext uri="{FF2B5EF4-FFF2-40B4-BE49-F238E27FC236}">
              <a16:creationId xmlns:a16="http://schemas.microsoft.com/office/drawing/2014/main" id="{49A3730A-B553-472A-BFAF-48001D7F48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9" name="Text Box 99">
          <a:extLst>
            <a:ext uri="{FF2B5EF4-FFF2-40B4-BE49-F238E27FC236}">
              <a16:creationId xmlns:a16="http://schemas.microsoft.com/office/drawing/2014/main" id="{A7788E4F-D6E6-4575-A786-09C9CFD786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0" name="Text Box 100">
          <a:extLst>
            <a:ext uri="{FF2B5EF4-FFF2-40B4-BE49-F238E27FC236}">
              <a16:creationId xmlns:a16="http://schemas.microsoft.com/office/drawing/2014/main" id="{609B24CC-80DC-406E-B99C-1F10808B5F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1" name="Text Box 101">
          <a:extLst>
            <a:ext uri="{FF2B5EF4-FFF2-40B4-BE49-F238E27FC236}">
              <a16:creationId xmlns:a16="http://schemas.microsoft.com/office/drawing/2014/main" id="{591BE76F-359F-48CC-8144-9B87E2DF24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2" name="Text Box 102">
          <a:extLst>
            <a:ext uri="{FF2B5EF4-FFF2-40B4-BE49-F238E27FC236}">
              <a16:creationId xmlns:a16="http://schemas.microsoft.com/office/drawing/2014/main" id="{E8CCA201-CFEA-4A58-83C0-825AC1ACB0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3" name="Text Box 103">
          <a:extLst>
            <a:ext uri="{FF2B5EF4-FFF2-40B4-BE49-F238E27FC236}">
              <a16:creationId xmlns:a16="http://schemas.microsoft.com/office/drawing/2014/main" id="{4F2D2F08-B063-41C9-ADF4-F88D2C8A7E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4" name="Text Box 104">
          <a:extLst>
            <a:ext uri="{FF2B5EF4-FFF2-40B4-BE49-F238E27FC236}">
              <a16:creationId xmlns:a16="http://schemas.microsoft.com/office/drawing/2014/main" id="{B2514403-5CF8-4A86-A43E-6C410380EE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5" name="Text Box 105">
          <a:extLst>
            <a:ext uri="{FF2B5EF4-FFF2-40B4-BE49-F238E27FC236}">
              <a16:creationId xmlns:a16="http://schemas.microsoft.com/office/drawing/2014/main" id="{10F21E5B-E64D-4403-91A4-F2B6EBCD10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6" name="Text Box 106">
          <a:extLst>
            <a:ext uri="{FF2B5EF4-FFF2-40B4-BE49-F238E27FC236}">
              <a16:creationId xmlns:a16="http://schemas.microsoft.com/office/drawing/2014/main" id="{F4E15F30-351E-4326-AFBB-951967E5C8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7" name="Text Box 107">
          <a:extLst>
            <a:ext uri="{FF2B5EF4-FFF2-40B4-BE49-F238E27FC236}">
              <a16:creationId xmlns:a16="http://schemas.microsoft.com/office/drawing/2014/main" id="{21452608-5A86-4470-89D3-BC54E7F827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8" name="Text Box 108">
          <a:extLst>
            <a:ext uri="{FF2B5EF4-FFF2-40B4-BE49-F238E27FC236}">
              <a16:creationId xmlns:a16="http://schemas.microsoft.com/office/drawing/2014/main" id="{A4EAF7BD-0318-4F3E-AAE7-DC00B61FE9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9" name="Text Box 109">
          <a:extLst>
            <a:ext uri="{FF2B5EF4-FFF2-40B4-BE49-F238E27FC236}">
              <a16:creationId xmlns:a16="http://schemas.microsoft.com/office/drawing/2014/main" id="{F1F8A7D4-1D33-47AE-8D4F-6517D62B8E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0" name="Text Box 110">
          <a:extLst>
            <a:ext uri="{FF2B5EF4-FFF2-40B4-BE49-F238E27FC236}">
              <a16:creationId xmlns:a16="http://schemas.microsoft.com/office/drawing/2014/main" id="{1DF062CA-A3BA-4074-B9DD-7A78818F21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1" name="Text Box 111">
          <a:extLst>
            <a:ext uri="{FF2B5EF4-FFF2-40B4-BE49-F238E27FC236}">
              <a16:creationId xmlns:a16="http://schemas.microsoft.com/office/drawing/2014/main" id="{2ADD9ECB-D761-41D7-B1BB-0B753694F9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2" name="Text Box 112">
          <a:extLst>
            <a:ext uri="{FF2B5EF4-FFF2-40B4-BE49-F238E27FC236}">
              <a16:creationId xmlns:a16="http://schemas.microsoft.com/office/drawing/2014/main" id="{2B21ED46-EE8D-443E-8B25-9877A86430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3" name="Text Box 113">
          <a:extLst>
            <a:ext uri="{FF2B5EF4-FFF2-40B4-BE49-F238E27FC236}">
              <a16:creationId xmlns:a16="http://schemas.microsoft.com/office/drawing/2014/main" id="{5431BDDC-F682-4728-B0BE-00BA09E73D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4" name="Text Box 114">
          <a:extLst>
            <a:ext uri="{FF2B5EF4-FFF2-40B4-BE49-F238E27FC236}">
              <a16:creationId xmlns:a16="http://schemas.microsoft.com/office/drawing/2014/main" id="{C1EC7494-981C-4A8B-88A6-D28FFA6363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5" name="Text Box 115">
          <a:extLst>
            <a:ext uri="{FF2B5EF4-FFF2-40B4-BE49-F238E27FC236}">
              <a16:creationId xmlns:a16="http://schemas.microsoft.com/office/drawing/2014/main" id="{B1489531-1D5A-4E70-8BC2-2E2914A8C3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6" name="Text Box 116">
          <a:extLst>
            <a:ext uri="{FF2B5EF4-FFF2-40B4-BE49-F238E27FC236}">
              <a16:creationId xmlns:a16="http://schemas.microsoft.com/office/drawing/2014/main" id="{E049F3D9-8BDB-44C3-AF2B-552ABB7CC5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7" name="Text Box 117">
          <a:extLst>
            <a:ext uri="{FF2B5EF4-FFF2-40B4-BE49-F238E27FC236}">
              <a16:creationId xmlns:a16="http://schemas.microsoft.com/office/drawing/2014/main" id="{D45C03F7-2CCA-464F-9954-1EF5FC0149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8" name="Text Box 118">
          <a:extLst>
            <a:ext uri="{FF2B5EF4-FFF2-40B4-BE49-F238E27FC236}">
              <a16:creationId xmlns:a16="http://schemas.microsoft.com/office/drawing/2014/main" id="{E0ADBFC9-EEAF-46E9-A0F2-11F3FBF45C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9" name="Text Box 119">
          <a:extLst>
            <a:ext uri="{FF2B5EF4-FFF2-40B4-BE49-F238E27FC236}">
              <a16:creationId xmlns:a16="http://schemas.microsoft.com/office/drawing/2014/main" id="{BAD45775-AEF9-484B-B6D8-17C342446C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0" name="Text Box 120">
          <a:extLst>
            <a:ext uri="{FF2B5EF4-FFF2-40B4-BE49-F238E27FC236}">
              <a16:creationId xmlns:a16="http://schemas.microsoft.com/office/drawing/2014/main" id="{F0CA9F41-3F42-430D-973C-EE955AAA49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1" name="Text Box 121">
          <a:extLst>
            <a:ext uri="{FF2B5EF4-FFF2-40B4-BE49-F238E27FC236}">
              <a16:creationId xmlns:a16="http://schemas.microsoft.com/office/drawing/2014/main" id="{DE6FA972-BE33-465A-8212-6E5F752ECA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2" name="Text Box 122">
          <a:extLst>
            <a:ext uri="{FF2B5EF4-FFF2-40B4-BE49-F238E27FC236}">
              <a16:creationId xmlns:a16="http://schemas.microsoft.com/office/drawing/2014/main" id="{F71DE77C-2BF5-4EF6-AEC1-2E50A4E1D9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3" name="Text Box 123">
          <a:extLst>
            <a:ext uri="{FF2B5EF4-FFF2-40B4-BE49-F238E27FC236}">
              <a16:creationId xmlns:a16="http://schemas.microsoft.com/office/drawing/2014/main" id="{07C4949B-9A86-4B9C-AC4C-6D0B3233B7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4" name="Text Box 124">
          <a:extLst>
            <a:ext uri="{FF2B5EF4-FFF2-40B4-BE49-F238E27FC236}">
              <a16:creationId xmlns:a16="http://schemas.microsoft.com/office/drawing/2014/main" id="{DBE47344-A299-4554-A4E7-3334B4FCB1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5" name="Text Box 125">
          <a:extLst>
            <a:ext uri="{FF2B5EF4-FFF2-40B4-BE49-F238E27FC236}">
              <a16:creationId xmlns:a16="http://schemas.microsoft.com/office/drawing/2014/main" id="{ADFC84B7-55A4-40ED-B187-18089C4146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6" name="Text Box 126">
          <a:extLst>
            <a:ext uri="{FF2B5EF4-FFF2-40B4-BE49-F238E27FC236}">
              <a16:creationId xmlns:a16="http://schemas.microsoft.com/office/drawing/2014/main" id="{5EB371DA-4DF3-4762-BB5B-0391C03D10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7" name="Text Box 127">
          <a:extLst>
            <a:ext uri="{FF2B5EF4-FFF2-40B4-BE49-F238E27FC236}">
              <a16:creationId xmlns:a16="http://schemas.microsoft.com/office/drawing/2014/main" id="{A835B214-3191-4497-96A2-BE9B613F66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8" name="Text Box 128">
          <a:extLst>
            <a:ext uri="{FF2B5EF4-FFF2-40B4-BE49-F238E27FC236}">
              <a16:creationId xmlns:a16="http://schemas.microsoft.com/office/drawing/2014/main" id="{DC73F9EA-9175-435A-8B49-A5FF300D42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9" name="Text Box 129">
          <a:extLst>
            <a:ext uri="{FF2B5EF4-FFF2-40B4-BE49-F238E27FC236}">
              <a16:creationId xmlns:a16="http://schemas.microsoft.com/office/drawing/2014/main" id="{A7E795C9-0000-4809-B563-3375B1A98F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0" name="Text Box 130">
          <a:extLst>
            <a:ext uri="{FF2B5EF4-FFF2-40B4-BE49-F238E27FC236}">
              <a16:creationId xmlns:a16="http://schemas.microsoft.com/office/drawing/2014/main" id="{2F6B9A62-175A-4A6A-AE33-30CED75217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1" name="Text Box 131">
          <a:extLst>
            <a:ext uri="{FF2B5EF4-FFF2-40B4-BE49-F238E27FC236}">
              <a16:creationId xmlns:a16="http://schemas.microsoft.com/office/drawing/2014/main" id="{1C074676-76E7-4BD7-8CAA-8D9222B91E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2" name="Text Box 132">
          <a:extLst>
            <a:ext uri="{FF2B5EF4-FFF2-40B4-BE49-F238E27FC236}">
              <a16:creationId xmlns:a16="http://schemas.microsoft.com/office/drawing/2014/main" id="{77166201-4370-4650-96B9-AAF51AE0B9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3" name="Text Box 133">
          <a:extLst>
            <a:ext uri="{FF2B5EF4-FFF2-40B4-BE49-F238E27FC236}">
              <a16:creationId xmlns:a16="http://schemas.microsoft.com/office/drawing/2014/main" id="{EFA4F34D-761F-4A4C-B776-BF4464874D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4" name="Text Box 134">
          <a:extLst>
            <a:ext uri="{FF2B5EF4-FFF2-40B4-BE49-F238E27FC236}">
              <a16:creationId xmlns:a16="http://schemas.microsoft.com/office/drawing/2014/main" id="{8054810B-A273-4570-99BC-A6656873F3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5" name="Text Box 135">
          <a:extLst>
            <a:ext uri="{FF2B5EF4-FFF2-40B4-BE49-F238E27FC236}">
              <a16:creationId xmlns:a16="http://schemas.microsoft.com/office/drawing/2014/main" id="{E3CEDC19-7969-45F0-BEB3-0A3EF033C0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6" name="Text Box 136">
          <a:extLst>
            <a:ext uri="{FF2B5EF4-FFF2-40B4-BE49-F238E27FC236}">
              <a16:creationId xmlns:a16="http://schemas.microsoft.com/office/drawing/2014/main" id="{F5CD8BBE-6273-49F6-AC60-3E3FDF52F2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7" name="Text Box 137">
          <a:extLst>
            <a:ext uri="{FF2B5EF4-FFF2-40B4-BE49-F238E27FC236}">
              <a16:creationId xmlns:a16="http://schemas.microsoft.com/office/drawing/2014/main" id="{DAD894BE-CF51-4A0C-B286-5E98FD10C4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8" name="Text Box 138">
          <a:extLst>
            <a:ext uri="{FF2B5EF4-FFF2-40B4-BE49-F238E27FC236}">
              <a16:creationId xmlns:a16="http://schemas.microsoft.com/office/drawing/2014/main" id="{3AFD969F-AEAB-466E-96DF-020422BC0F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9" name="Text Box 139">
          <a:extLst>
            <a:ext uri="{FF2B5EF4-FFF2-40B4-BE49-F238E27FC236}">
              <a16:creationId xmlns:a16="http://schemas.microsoft.com/office/drawing/2014/main" id="{168B53B1-C3DA-49E1-97A8-92785A26D6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0" name="Text Box 140">
          <a:extLst>
            <a:ext uri="{FF2B5EF4-FFF2-40B4-BE49-F238E27FC236}">
              <a16:creationId xmlns:a16="http://schemas.microsoft.com/office/drawing/2014/main" id="{167BD3FE-9539-4FBA-8914-C8EAFB1EB8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1" name="Text Box 141">
          <a:extLst>
            <a:ext uri="{FF2B5EF4-FFF2-40B4-BE49-F238E27FC236}">
              <a16:creationId xmlns:a16="http://schemas.microsoft.com/office/drawing/2014/main" id="{400436E9-3456-4056-9B31-5744D6DBE8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2" name="Text Box 142">
          <a:extLst>
            <a:ext uri="{FF2B5EF4-FFF2-40B4-BE49-F238E27FC236}">
              <a16:creationId xmlns:a16="http://schemas.microsoft.com/office/drawing/2014/main" id="{109CE4BD-6B86-4E86-8E66-5ACA03653C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3" name="Text Box 143">
          <a:extLst>
            <a:ext uri="{FF2B5EF4-FFF2-40B4-BE49-F238E27FC236}">
              <a16:creationId xmlns:a16="http://schemas.microsoft.com/office/drawing/2014/main" id="{6E3A0410-4D83-4519-B851-ADB0CCF236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4" name="Text Box 144">
          <a:extLst>
            <a:ext uri="{FF2B5EF4-FFF2-40B4-BE49-F238E27FC236}">
              <a16:creationId xmlns:a16="http://schemas.microsoft.com/office/drawing/2014/main" id="{42BA9D1E-7184-4B6C-B2F2-DE7951B3FB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5" name="Text Box 145">
          <a:extLst>
            <a:ext uri="{FF2B5EF4-FFF2-40B4-BE49-F238E27FC236}">
              <a16:creationId xmlns:a16="http://schemas.microsoft.com/office/drawing/2014/main" id="{C1276BDA-FDA8-4C92-B7BF-CE2BF650A8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6" name="Text Box 146">
          <a:extLst>
            <a:ext uri="{FF2B5EF4-FFF2-40B4-BE49-F238E27FC236}">
              <a16:creationId xmlns:a16="http://schemas.microsoft.com/office/drawing/2014/main" id="{D58ACEFD-BC5E-4692-B96A-706D872390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7" name="Text Box 147">
          <a:extLst>
            <a:ext uri="{FF2B5EF4-FFF2-40B4-BE49-F238E27FC236}">
              <a16:creationId xmlns:a16="http://schemas.microsoft.com/office/drawing/2014/main" id="{64BC688D-FD59-4919-987B-1423AEDF22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8" name="Text Box 148">
          <a:extLst>
            <a:ext uri="{FF2B5EF4-FFF2-40B4-BE49-F238E27FC236}">
              <a16:creationId xmlns:a16="http://schemas.microsoft.com/office/drawing/2014/main" id="{95AF8B88-510B-4B85-9952-C65E8A14B7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9" name="Text Box 149">
          <a:extLst>
            <a:ext uri="{FF2B5EF4-FFF2-40B4-BE49-F238E27FC236}">
              <a16:creationId xmlns:a16="http://schemas.microsoft.com/office/drawing/2014/main" id="{402EB4FB-2251-4357-AFE4-C380631535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0" name="Text Box 150">
          <a:extLst>
            <a:ext uri="{FF2B5EF4-FFF2-40B4-BE49-F238E27FC236}">
              <a16:creationId xmlns:a16="http://schemas.microsoft.com/office/drawing/2014/main" id="{2828445D-4A45-4F9E-88C9-6A0B5296CF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1" name="Text Box 151">
          <a:extLst>
            <a:ext uri="{FF2B5EF4-FFF2-40B4-BE49-F238E27FC236}">
              <a16:creationId xmlns:a16="http://schemas.microsoft.com/office/drawing/2014/main" id="{20BC5084-C17A-4EE4-8AAF-E2147F037C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2" name="Text Box 152">
          <a:extLst>
            <a:ext uri="{FF2B5EF4-FFF2-40B4-BE49-F238E27FC236}">
              <a16:creationId xmlns:a16="http://schemas.microsoft.com/office/drawing/2014/main" id="{BBA2E87C-CB48-4590-B99A-1514A994E1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3" name="Text Box 153">
          <a:extLst>
            <a:ext uri="{FF2B5EF4-FFF2-40B4-BE49-F238E27FC236}">
              <a16:creationId xmlns:a16="http://schemas.microsoft.com/office/drawing/2014/main" id="{230569B5-2015-4BDD-959F-269761E21F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4" name="Text Box 154">
          <a:extLst>
            <a:ext uri="{FF2B5EF4-FFF2-40B4-BE49-F238E27FC236}">
              <a16:creationId xmlns:a16="http://schemas.microsoft.com/office/drawing/2014/main" id="{386C38C1-C4E9-45C9-9CCE-0565B145E3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5" name="Text Box 155">
          <a:extLst>
            <a:ext uri="{FF2B5EF4-FFF2-40B4-BE49-F238E27FC236}">
              <a16:creationId xmlns:a16="http://schemas.microsoft.com/office/drawing/2014/main" id="{E7163C8A-B39F-44F0-BC80-DF53EEC7FA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6" name="Text Box 156">
          <a:extLst>
            <a:ext uri="{FF2B5EF4-FFF2-40B4-BE49-F238E27FC236}">
              <a16:creationId xmlns:a16="http://schemas.microsoft.com/office/drawing/2014/main" id="{D23FD4B8-3FC2-41C6-8094-6D2FC9BB72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7" name="Text Box 1">
          <a:extLst>
            <a:ext uri="{FF2B5EF4-FFF2-40B4-BE49-F238E27FC236}">
              <a16:creationId xmlns:a16="http://schemas.microsoft.com/office/drawing/2014/main" id="{6EF8DE7E-DE03-4D2F-AD5E-6418EEEC6A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8" name="Text Box 2">
          <a:extLst>
            <a:ext uri="{FF2B5EF4-FFF2-40B4-BE49-F238E27FC236}">
              <a16:creationId xmlns:a16="http://schemas.microsoft.com/office/drawing/2014/main" id="{94C944AB-5293-4ED8-80A4-AF9DEA2015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9" name="Text Box 3">
          <a:extLst>
            <a:ext uri="{FF2B5EF4-FFF2-40B4-BE49-F238E27FC236}">
              <a16:creationId xmlns:a16="http://schemas.microsoft.com/office/drawing/2014/main" id="{6B340FE7-DB93-43BE-BCE6-BB6FAFC26B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0" name="Text Box 4">
          <a:extLst>
            <a:ext uri="{FF2B5EF4-FFF2-40B4-BE49-F238E27FC236}">
              <a16:creationId xmlns:a16="http://schemas.microsoft.com/office/drawing/2014/main" id="{C4DC28FC-FB28-4E1C-A0A0-CCB86F75EE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1" name="Text Box 5">
          <a:extLst>
            <a:ext uri="{FF2B5EF4-FFF2-40B4-BE49-F238E27FC236}">
              <a16:creationId xmlns:a16="http://schemas.microsoft.com/office/drawing/2014/main" id="{7E961E63-31D3-492A-AB6D-031688F23C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2" name="Text Box 6">
          <a:extLst>
            <a:ext uri="{FF2B5EF4-FFF2-40B4-BE49-F238E27FC236}">
              <a16:creationId xmlns:a16="http://schemas.microsoft.com/office/drawing/2014/main" id="{B43B27BF-5FE8-44C5-B974-AC471E5DAB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3" name="Text Box 7">
          <a:extLst>
            <a:ext uri="{FF2B5EF4-FFF2-40B4-BE49-F238E27FC236}">
              <a16:creationId xmlns:a16="http://schemas.microsoft.com/office/drawing/2014/main" id="{DBB0292B-4044-4E06-A62A-E38D871D5D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4" name="Text Box 8">
          <a:extLst>
            <a:ext uri="{FF2B5EF4-FFF2-40B4-BE49-F238E27FC236}">
              <a16:creationId xmlns:a16="http://schemas.microsoft.com/office/drawing/2014/main" id="{9EE6BCC9-9056-4958-BC6A-3C14AA1C5E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5" name="Text Box 9">
          <a:extLst>
            <a:ext uri="{FF2B5EF4-FFF2-40B4-BE49-F238E27FC236}">
              <a16:creationId xmlns:a16="http://schemas.microsoft.com/office/drawing/2014/main" id="{561AF8D6-9AB3-4AE0-9A02-CF7D26CBB7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6" name="Text Box 10">
          <a:extLst>
            <a:ext uri="{FF2B5EF4-FFF2-40B4-BE49-F238E27FC236}">
              <a16:creationId xmlns:a16="http://schemas.microsoft.com/office/drawing/2014/main" id="{6A77A994-62B0-4FAC-966D-0EA28D4C33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7" name="Text Box 11">
          <a:extLst>
            <a:ext uri="{FF2B5EF4-FFF2-40B4-BE49-F238E27FC236}">
              <a16:creationId xmlns:a16="http://schemas.microsoft.com/office/drawing/2014/main" id="{38865E79-197F-4DE2-A0AD-01CB3C152C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8" name="Text Box 12">
          <a:extLst>
            <a:ext uri="{FF2B5EF4-FFF2-40B4-BE49-F238E27FC236}">
              <a16:creationId xmlns:a16="http://schemas.microsoft.com/office/drawing/2014/main" id="{3E048F1E-DADF-4363-AE1C-ECEDCCB743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9" name="Text Box 13">
          <a:extLst>
            <a:ext uri="{FF2B5EF4-FFF2-40B4-BE49-F238E27FC236}">
              <a16:creationId xmlns:a16="http://schemas.microsoft.com/office/drawing/2014/main" id="{68E00816-8F09-4914-B0BA-ADA3EE8741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0" name="Text Box 14">
          <a:extLst>
            <a:ext uri="{FF2B5EF4-FFF2-40B4-BE49-F238E27FC236}">
              <a16:creationId xmlns:a16="http://schemas.microsoft.com/office/drawing/2014/main" id="{9A6AE67D-4149-429B-85EA-806BD31571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1" name="Text Box 15">
          <a:extLst>
            <a:ext uri="{FF2B5EF4-FFF2-40B4-BE49-F238E27FC236}">
              <a16:creationId xmlns:a16="http://schemas.microsoft.com/office/drawing/2014/main" id="{D7432D11-8495-48AE-AC6F-96C0AAAC49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2" name="Text Box 16">
          <a:extLst>
            <a:ext uri="{FF2B5EF4-FFF2-40B4-BE49-F238E27FC236}">
              <a16:creationId xmlns:a16="http://schemas.microsoft.com/office/drawing/2014/main" id="{862C273B-9C95-4ADD-A472-EEBC6ECE2F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3" name="Text Box 18">
          <a:extLst>
            <a:ext uri="{FF2B5EF4-FFF2-40B4-BE49-F238E27FC236}">
              <a16:creationId xmlns:a16="http://schemas.microsoft.com/office/drawing/2014/main" id="{91823D1F-6692-462B-BB50-E7DF3B0E0D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4" name="Text Box 19">
          <a:extLst>
            <a:ext uri="{FF2B5EF4-FFF2-40B4-BE49-F238E27FC236}">
              <a16:creationId xmlns:a16="http://schemas.microsoft.com/office/drawing/2014/main" id="{E80D1305-9C4B-413B-84A6-70E7D5574E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5" name="Text Box 20">
          <a:extLst>
            <a:ext uri="{FF2B5EF4-FFF2-40B4-BE49-F238E27FC236}">
              <a16:creationId xmlns:a16="http://schemas.microsoft.com/office/drawing/2014/main" id="{CC8994E9-B33D-48A3-AD54-989AB69AAB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6" name="Text Box 21">
          <a:extLst>
            <a:ext uri="{FF2B5EF4-FFF2-40B4-BE49-F238E27FC236}">
              <a16:creationId xmlns:a16="http://schemas.microsoft.com/office/drawing/2014/main" id="{0D1B125A-EF54-448A-95CD-BEA76DFA3F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7" name="Text Box 22">
          <a:extLst>
            <a:ext uri="{FF2B5EF4-FFF2-40B4-BE49-F238E27FC236}">
              <a16:creationId xmlns:a16="http://schemas.microsoft.com/office/drawing/2014/main" id="{9C4B8925-6058-483E-A762-CAE89A6FE7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8" name="Text Box 23">
          <a:extLst>
            <a:ext uri="{FF2B5EF4-FFF2-40B4-BE49-F238E27FC236}">
              <a16:creationId xmlns:a16="http://schemas.microsoft.com/office/drawing/2014/main" id="{EB8AD72E-FE06-47AB-8CDD-0773BA4ECA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9" name="Text Box 24">
          <a:extLst>
            <a:ext uri="{FF2B5EF4-FFF2-40B4-BE49-F238E27FC236}">
              <a16:creationId xmlns:a16="http://schemas.microsoft.com/office/drawing/2014/main" id="{410DD6D4-6B24-4942-A8F2-95615D0E53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0" name="Text Box 25">
          <a:extLst>
            <a:ext uri="{FF2B5EF4-FFF2-40B4-BE49-F238E27FC236}">
              <a16:creationId xmlns:a16="http://schemas.microsoft.com/office/drawing/2014/main" id="{65678DE0-F298-46BA-98F6-B48EAD3B26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1" name="Text Box 26">
          <a:extLst>
            <a:ext uri="{FF2B5EF4-FFF2-40B4-BE49-F238E27FC236}">
              <a16:creationId xmlns:a16="http://schemas.microsoft.com/office/drawing/2014/main" id="{03BD75EA-F07F-4D90-8F41-0CB100622D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2" name="Text Box 27">
          <a:extLst>
            <a:ext uri="{FF2B5EF4-FFF2-40B4-BE49-F238E27FC236}">
              <a16:creationId xmlns:a16="http://schemas.microsoft.com/office/drawing/2014/main" id="{FD17F850-C849-4545-B7DB-DD06F122A6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3" name="Text Box 28">
          <a:extLst>
            <a:ext uri="{FF2B5EF4-FFF2-40B4-BE49-F238E27FC236}">
              <a16:creationId xmlns:a16="http://schemas.microsoft.com/office/drawing/2014/main" id="{C37F5295-97E5-4A4D-AE2A-947F5B0120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4" name="Text Box 29">
          <a:extLst>
            <a:ext uri="{FF2B5EF4-FFF2-40B4-BE49-F238E27FC236}">
              <a16:creationId xmlns:a16="http://schemas.microsoft.com/office/drawing/2014/main" id="{2BB4581D-B73B-4010-A629-2B9BBCF3D9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5" name="Text Box 30">
          <a:extLst>
            <a:ext uri="{FF2B5EF4-FFF2-40B4-BE49-F238E27FC236}">
              <a16:creationId xmlns:a16="http://schemas.microsoft.com/office/drawing/2014/main" id="{57DE6225-0909-4757-BBAD-898249107B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6" name="Text Box 31">
          <a:extLst>
            <a:ext uri="{FF2B5EF4-FFF2-40B4-BE49-F238E27FC236}">
              <a16:creationId xmlns:a16="http://schemas.microsoft.com/office/drawing/2014/main" id="{8A571E18-A845-429D-999C-20A25B24C2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7" name="Text Box 32">
          <a:extLst>
            <a:ext uri="{FF2B5EF4-FFF2-40B4-BE49-F238E27FC236}">
              <a16:creationId xmlns:a16="http://schemas.microsoft.com/office/drawing/2014/main" id="{2B3FDC2A-6B8A-4C8E-8DA5-6012942D99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8" name="Text Box 33">
          <a:extLst>
            <a:ext uri="{FF2B5EF4-FFF2-40B4-BE49-F238E27FC236}">
              <a16:creationId xmlns:a16="http://schemas.microsoft.com/office/drawing/2014/main" id="{DBA29D84-5569-4778-A106-C006549669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9" name="Text Box 34">
          <a:extLst>
            <a:ext uri="{FF2B5EF4-FFF2-40B4-BE49-F238E27FC236}">
              <a16:creationId xmlns:a16="http://schemas.microsoft.com/office/drawing/2014/main" id="{367C58D5-7713-4454-BC15-3715150D5D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0" name="Text Box 35">
          <a:extLst>
            <a:ext uri="{FF2B5EF4-FFF2-40B4-BE49-F238E27FC236}">
              <a16:creationId xmlns:a16="http://schemas.microsoft.com/office/drawing/2014/main" id="{A34073A1-282A-4AC9-8E58-891337226B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1" name="Text Box 36">
          <a:extLst>
            <a:ext uri="{FF2B5EF4-FFF2-40B4-BE49-F238E27FC236}">
              <a16:creationId xmlns:a16="http://schemas.microsoft.com/office/drawing/2014/main" id="{0EF821BB-03C4-43B3-9F59-871D1FC061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2" name="Text Box 37">
          <a:extLst>
            <a:ext uri="{FF2B5EF4-FFF2-40B4-BE49-F238E27FC236}">
              <a16:creationId xmlns:a16="http://schemas.microsoft.com/office/drawing/2014/main" id="{DE1D6A94-8A4D-4639-ADA1-16FB56C381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3" name="Text Box 38">
          <a:extLst>
            <a:ext uri="{FF2B5EF4-FFF2-40B4-BE49-F238E27FC236}">
              <a16:creationId xmlns:a16="http://schemas.microsoft.com/office/drawing/2014/main" id="{9E65DE81-0F02-4514-BC75-56DD3F207E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4" name="Text Box 39">
          <a:extLst>
            <a:ext uri="{FF2B5EF4-FFF2-40B4-BE49-F238E27FC236}">
              <a16:creationId xmlns:a16="http://schemas.microsoft.com/office/drawing/2014/main" id="{0952D095-1C78-4CB2-86C8-A965CE9081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5" name="Text Box 40">
          <a:extLst>
            <a:ext uri="{FF2B5EF4-FFF2-40B4-BE49-F238E27FC236}">
              <a16:creationId xmlns:a16="http://schemas.microsoft.com/office/drawing/2014/main" id="{C2E0D5D8-8E33-4E59-813F-9803C7110A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6" name="Text Box 41">
          <a:extLst>
            <a:ext uri="{FF2B5EF4-FFF2-40B4-BE49-F238E27FC236}">
              <a16:creationId xmlns:a16="http://schemas.microsoft.com/office/drawing/2014/main" id="{9D27DF3F-2D09-42CE-ADBA-388748A35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7" name="Text Box 42">
          <a:extLst>
            <a:ext uri="{FF2B5EF4-FFF2-40B4-BE49-F238E27FC236}">
              <a16:creationId xmlns:a16="http://schemas.microsoft.com/office/drawing/2014/main" id="{7FD46601-1457-4EDF-BBCD-251364523D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8" name="Text Box 43">
          <a:extLst>
            <a:ext uri="{FF2B5EF4-FFF2-40B4-BE49-F238E27FC236}">
              <a16:creationId xmlns:a16="http://schemas.microsoft.com/office/drawing/2014/main" id="{329BFEB7-7BFA-47E2-A407-79C04F9059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9" name="Text Box 44">
          <a:extLst>
            <a:ext uri="{FF2B5EF4-FFF2-40B4-BE49-F238E27FC236}">
              <a16:creationId xmlns:a16="http://schemas.microsoft.com/office/drawing/2014/main" id="{B4C8B210-2651-4074-A7AC-6B2963702B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0" name="Text Box 45">
          <a:extLst>
            <a:ext uri="{FF2B5EF4-FFF2-40B4-BE49-F238E27FC236}">
              <a16:creationId xmlns:a16="http://schemas.microsoft.com/office/drawing/2014/main" id="{BCB09D1D-BD69-46CE-A170-699B0CBFB6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1" name="Text Box 46">
          <a:extLst>
            <a:ext uri="{FF2B5EF4-FFF2-40B4-BE49-F238E27FC236}">
              <a16:creationId xmlns:a16="http://schemas.microsoft.com/office/drawing/2014/main" id="{89A18562-F1D5-46C9-BB59-7C10DE2B97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2" name="Text Box 47">
          <a:extLst>
            <a:ext uri="{FF2B5EF4-FFF2-40B4-BE49-F238E27FC236}">
              <a16:creationId xmlns:a16="http://schemas.microsoft.com/office/drawing/2014/main" id="{F0674E8A-1415-43F0-95B2-54D21430BC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3" name="Text Box 48">
          <a:extLst>
            <a:ext uri="{FF2B5EF4-FFF2-40B4-BE49-F238E27FC236}">
              <a16:creationId xmlns:a16="http://schemas.microsoft.com/office/drawing/2014/main" id="{B52F974C-A31C-4DE3-8F61-973AA8EC60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4" name="Text Box 49">
          <a:extLst>
            <a:ext uri="{FF2B5EF4-FFF2-40B4-BE49-F238E27FC236}">
              <a16:creationId xmlns:a16="http://schemas.microsoft.com/office/drawing/2014/main" id="{1BF8E8BA-1DC1-4B3C-A7C5-93CC43AEE8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5" name="Text Box 50">
          <a:extLst>
            <a:ext uri="{FF2B5EF4-FFF2-40B4-BE49-F238E27FC236}">
              <a16:creationId xmlns:a16="http://schemas.microsoft.com/office/drawing/2014/main" id="{8E395057-6CD3-410A-B57A-7ACD464B7B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6" name="Text Box 51">
          <a:extLst>
            <a:ext uri="{FF2B5EF4-FFF2-40B4-BE49-F238E27FC236}">
              <a16:creationId xmlns:a16="http://schemas.microsoft.com/office/drawing/2014/main" id="{3BAB383F-901F-4C4C-BC51-B55E3F44E6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7" name="Text Box 52">
          <a:extLst>
            <a:ext uri="{FF2B5EF4-FFF2-40B4-BE49-F238E27FC236}">
              <a16:creationId xmlns:a16="http://schemas.microsoft.com/office/drawing/2014/main" id="{6099ECCE-D680-4FD4-B326-CB0CBC6BB4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8" name="Text Box 53">
          <a:extLst>
            <a:ext uri="{FF2B5EF4-FFF2-40B4-BE49-F238E27FC236}">
              <a16:creationId xmlns:a16="http://schemas.microsoft.com/office/drawing/2014/main" id="{6E2C9ED0-8D54-4710-B4F4-626C08D37E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9" name="Text Box 54">
          <a:extLst>
            <a:ext uri="{FF2B5EF4-FFF2-40B4-BE49-F238E27FC236}">
              <a16:creationId xmlns:a16="http://schemas.microsoft.com/office/drawing/2014/main" id="{770999F2-EE91-43D7-9C4B-45DAC7D87E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0" name="Text Box 55">
          <a:extLst>
            <a:ext uri="{FF2B5EF4-FFF2-40B4-BE49-F238E27FC236}">
              <a16:creationId xmlns:a16="http://schemas.microsoft.com/office/drawing/2014/main" id="{74B77ADB-157C-41F2-AEFC-3DBA71A045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1" name="Text Box 56">
          <a:extLst>
            <a:ext uri="{FF2B5EF4-FFF2-40B4-BE49-F238E27FC236}">
              <a16:creationId xmlns:a16="http://schemas.microsoft.com/office/drawing/2014/main" id="{4F7E52F9-D61E-4C29-AC8E-1B329EC53C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2" name="Text Box 57">
          <a:extLst>
            <a:ext uri="{FF2B5EF4-FFF2-40B4-BE49-F238E27FC236}">
              <a16:creationId xmlns:a16="http://schemas.microsoft.com/office/drawing/2014/main" id="{5749AFE4-7A74-490D-9A9C-FD3D536B0B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3" name="Text Box 58">
          <a:extLst>
            <a:ext uri="{FF2B5EF4-FFF2-40B4-BE49-F238E27FC236}">
              <a16:creationId xmlns:a16="http://schemas.microsoft.com/office/drawing/2014/main" id="{57B16C58-C58A-43DC-9B7C-E3FDE4BC03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4" name="Text Box 59">
          <a:extLst>
            <a:ext uri="{FF2B5EF4-FFF2-40B4-BE49-F238E27FC236}">
              <a16:creationId xmlns:a16="http://schemas.microsoft.com/office/drawing/2014/main" id="{A3D2CB4E-CEDD-4751-93F3-1412870B03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5" name="Text Box 60">
          <a:extLst>
            <a:ext uri="{FF2B5EF4-FFF2-40B4-BE49-F238E27FC236}">
              <a16:creationId xmlns:a16="http://schemas.microsoft.com/office/drawing/2014/main" id="{756FF0C4-CAC5-4074-AC97-C387E5A1D4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6" name="Text Box 61">
          <a:extLst>
            <a:ext uri="{FF2B5EF4-FFF2-40B4-BE49-F238E27FC236}">
              <a16:creationId xmlns:a16="http://schemas.microsoft.com/office/drawing/2014/main" id="{780AA57C-11B3-4E70-AC8D-313B3F39DD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7" name="Text Box 62">
          <a:extLst>
            <a:ext uri="{FF2B5EF4-FFF2-40B4-BE49-F238E27FC236}">
              <a16:creationId xmlns:a16="http://schemas.microsoft.com/office/drawing/2014/main" id="{9FA20AA4-F9C0-4B9D-A7CA-B6D4683B9D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8" name="Text Box 63">
          <a:extLst>
            <a:ext uri="{FF2B5EF4-FFF2-40B4-BE49-F238E27FC236}">
              <a16:creationId xmlns:a16="http://schemas.microsoft.com/office/drawing/2014/main" id="{6BC22E4D-43BC-4A13-B26F-83E9D9D79A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9" name="Text Box 64">
          <a:extLst>
            <a:ext uri="{FF2B5EF4-FFF2-40B4-BE49-F238E27FC236}">
              <a16:creationId xmlns:a16="http://schemas.microsoft.com/office/drawing/2014/main" id="{A96CC039-8AD9-4061-913B-2AD4D35FF7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0" name="Text Box 65">
          <a:extLst>
            <a:ext uri="{FF2B5EF4-FFF2-40B4-BE49-F238E27FC236}">
              <a16:creationId xmlns:a16="http://schemas.microsoft.com/office/drawing/2014/main" id="{34386EAD-F817-4DB6-ADF0-E938650A60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1" name="Text Box 66">
          <a:extLst>
            <a:ext uri="{FF2B5EF4-FFF2-40B4-BE49-F238E27FC236}">
              <a16:creationId xmlns:a16="http://schemas.microsoft.com/office/drawing/2014/main" id="{9081F67D-69FC-4D44-8F1A-C7329AFC70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2" name="Text Box 67">
          <a:extLst>
            <a:ext uri="{FF2B5EF4-FFF2-40B4-BE49-F238E27FC236}">
              <a16:creationId xmlns:a16="http://schemas.microsoft.com/office/drawing/2014/main" id="{133C9086-FDCC-4D2A-B98A-0F5DA1CD30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3" name="Text Box 68">
          <a:extLst>
            <a:ext uri="{FF2B5EF4-FFF2-40B4-BE49-F238E27FC236}">
              <a16:creationId xmlns:a16="http://schemas.microsoft.com/office/drawing/2014/main" id="{68C66D2D-B21F-4530-82D6-FCB5204760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4" name="Text Box 69">
          <a:extLst>
            <a:ext uri="{FF2B5EF4-FFF2-40B4-BE49-F238E27FC236}">
              <a16:creationId xmlns:a16="http://schemas.microsoft.com/office/drawing/2014/main" id="{36F4F7C8-053A-440D-BF56-6A0AF3DE6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5" name="Text Box 70">
          <a:extLst>
            <a:ext uri="{FF2B5EF4-FFF2-40B4-BE49-F238E27FC236}">
              <a16:creationId xmlns:a16="http://schemas.microsoft.com/office/drawing/2014/main" id="{42738C52-9F23-4614-BF7A-EAFEF976B1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6" name="Text Box 71">
          <a:extLst>
            <a:ext uri="{FF2B5EF4-FFF2-40B4-BE49-F238E27FC236}">
              <a16:creationId xmlns:a16="http://schemas.microsoft.com/office/drawing/2014/main" id="{E6F5B821-0F99-4625-B6F3-D345A1AAC8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7" name="Text Box 72">
          <a:extLst>
            <a:ext uri="{FF2B5EF4-FFF2-40B4-BE49-F238E27FC236}">
              <a16:creationId xmlns:a16="http://schemas.microsoft.com/office/drawing/2014/main" id="{5BFAC9DB-130D-47C5-84EE-0D7A4DFC65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8" name="Text Box 73">
          <a:extLst>
            <a:ext uri="{FF2B5EF4-FFF2-40B4-BE49-F238E27FC236}">
              <a16:creationId xmlns:a16="http://schemas.microsoft.com/office/drawing/2014/main" id="{6752CB33-D235-4E6E-A141-F2A4AD5C92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9" name="Text Box 74">
          <a:extLst>
            <a:ext uri="{FF2B5EF4-FFF2-40B4-BE49-F238E27FC236}">
              <a16:creationId xmlns:a16="http://schemas.microsoft.com/office/drawing/2014/main" id="{DB30FA51-76D5-4573-A115-E8A5F00C4A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0" name="Text Box 75">
          <a:extLst>
            <a:ext uri="{FF2B5EF4-FFF2-40B4-BE49-F238E27FC236}">
              <a16:creationId xmlns:a16="http://schemas.microsoft.com/office/drawing/2014/main" id="{5AD10619-411D-44FD-A504-55B5E9D4D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1" name="Text Box 76">
          <a:extLst>
            <a:ext uri="{FF2B5EF4-FFF2-40B4-BE49-F238E27FC236}">
              <a16:creationId xmlns:a16="http://schemas.microsoft.com/office/drawing/2014/main" id="{D596CC3D-7A0C-4E89-8209-EC8530D094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2" name="Text Box 77">
          <a:extLst>
            <a:ext uri="{FF2B5EF4-FFF2-40B4-BE49-F238E27FC236}">
              <a16:creationId xmlns:a16="http://schemas.microsoft.com/office/drawing/2014/main" id="{AABD6B0B-E548-4507-9B75-2800D2C4F1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3" name="Text Box 78">
          <a:extLst>
            <a:ext uri="{FF2B5EF4-FFF2-40B4-BE49-F238E27FC236}">
              <a16:creationId xmlns:a16="http://schemas.microsoft.com/office/drawing/2014/main" id="{379870F5-E6B3-445F-A00B-466AACAD25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4" name="Text Box 79">
          <a:extLst>
            <a:ext uri="{FF2B5EF4-FFF2-40B4-BE49-F238E27FC236}">
              <a16:creationId xmlns:a16="http://schemas.microsoft.com/office/drawing/2014/main" id="{4704E26B-A616-42C0-AECD-0D14C5B559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5" name="Text Box 80">
          <a:extLst>
            <a:ext uri="{FF2B5EF4-FFF2-40B4-BE49-F238E27FC236}">
              <a16:creationId xmlns:a16="http://schemas.microsoft.com/office/drawing/2014/main" id="{C4B14002-6F38-4D0A-A09B-E2E3E4AB1C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6" name="Text Box 81">
          <a:extLst>
            <a:ext uri="{FF2B5EF4-FFF2-40B4-BE49-F238E27FC236}">
              <a16:creationId xmlns:a16="http://schemas.microsoft.com/office/drawing/2014/main" id="{5A744FD4-0C4A-4B80-B5B5-E0A48734B6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7" name="Text Box 82">
          <a:extLst>
            <a:ext uri="{FF2B5EF4-FFF2-40B4-BE49-F238E27FC236}">
              <a16:creationId xmlns:a16="http://schemas.microsoft.com/office/drawing/2014/main" id="{A9DD3747-17EF-4E17-AA8B-3AFE2975E7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8" name="Text Box 83">
          <a:extLst>
            <a:ext uri="{FF2B5EF4-FFF2-40B4-BE49-F238E27FC236}">
              <a16:creationId xmlns:a16="http://schemas.microsoft.com/office/drawing/2014/main" id="{0D536757-073C-4268-B30B-51508FD3CC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9" name="Text Box 84">
          <a:extLst>
            <a:ext uri="{FF2B5EF4-FFF2-40B4-BE49-F238E27FC236}">
              <a16:creationId xmlns:a16="http://schemas.microsoft.com/office/drawing/2014/main" id="{2EF05D55-D7FB-4912-8224-851FBB9D7F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0" name="Text Box 85">
          <a:extLst>
            <a:ext uri="{FF2B5EF4-FFF2-40B4-BE49-F238E27FC236}">
              <a16:creationId xmlns:a16="http://schemas.microsoft.com/office/drawing/2014/main" id="{697AE963-CC32-43D9-AFEE-B4E6810FAF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1" name="Text Box 86">
          <a:extLst>
            <a:ext uri="{FF2B5EF4-FFF2-40B4-BE49-F238E27FC236}">
              <a16:creationId xmlns:a16="http://schemas.microsoft.com/office/drawing/2014/main" id="{E8D8C6FF-24A8-4ADC-8979-8D1D43FF1C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2" name="Text Box 87">
          <a:extLst>
            <a:ext uri="{FF2B5EF4-FFF2-40B4-BE49-F238E27FC236}">
              <a16:creationId xmlns:a16="http://schemas.microsoft.com/office/drawing/2014/main" id="{AFEBABED-EA11-41BC-8E19-8350AD7F5B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3" name="Text Box 88">
          <a:extLst>
            <a:ext uri="{FF2B5EF4-FFF2-40B4-BE49-F238E27FC236}">
              <a16:creationId xmlns:a16="http://schemas.microsoft.com/office/drawing/2014/main" id="{DC87E77F-3001-4504-A2AD-CAEF895578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4" name="Text Box 89">
          <a:extLst>
            <a:ext uri="{FF2B5EF4-FFF2-40B4-BE49-F238E27FC236}">
              <a16:creationId xmlns:a16="http://schemas.microsoft.com/office/drawing/2014/main" id="{67A44E05-53C0-4A7E-A8CB-0D07B08368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5" name="Text Box 90">
          <a:extLst>
            <a:ext uri="{FF2B5EF4-FFF2-40B4-BE49-F238E27FC236}">
              <a16:creationId xmlns:a16="http://schemas.microsoft.com/office/drawing/2014/main" id="{B919D397-029C-4A5C-8C96-2BF032A244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6" name="Text Box 91">
          <a:extLst>
            <a:ext uri="{FF2B5EF4-FFF2-40B4-BE49-F238E27FC236}">
              <a16:creationId xmlns:a16="http://schemas.microsoft.com/office/drawing/2014/main" id="{8BEF0112-AC87-44E1-91EA-C35A408E23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7" name="Text Box 92">
          <a:extLst>
            <a:ext uri="{FF2B5EF4-FFF2-40B4-BE49-F238E27FC236}">
              <a16:creationId xmlns:a16="http://schemas.microsoft.com/office/drawing/2014/main" id="{1B7CA42C-7A2A-44EB-BB57-3717AF82EC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8" name="Text Box 93">
          <a:extLst>
            <a:ext uri="{FF2B5EF4-FFF2-40B4-BE49-F238E27FC236}">
              <a16:creationId xmlns:a16="http://schemas.microsoft.com/office/drawing/2014/main" id="{C57CBD0E-47B1-42D2-B474-94F2433B8B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9" name="Text Box 94">
          <a:extLst>
            <a:ext uri="{FF2B5EF4-FFF2-40B4-BE49-F238E27FC236}">
              <a16:creationId xmlns:a16="http://schemas.microsoft.com/office/drawing/2014/main" id="{894C7174-ABF9-4D61-9CCB-74A18738AA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0" name="Text Box 95">
          <a:extLst>
            <a:ext uri="{FF2B5EF4-FFF2-40B4-BE49-F238E27FC236}">
              <a16:creationId xmlns:a16="http://schemas.microsoft.com/office/drawing/2014/main" id="{26E32384-89F9-409C-A4B3-551E44C73C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1" name="Text Box 96">
          <a:extLst>
            <a:ext uri="{FF2B5EF4-FFF2-40B4-BE49-F238E27FC236}">
              <a16:creationId xmlns:a16="http://schemas.microsoft.com/office/drawing/2014/main" id="{F50BEFD4-E174-4763-B2BE-9AE7728BD6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2" name="Text Box 97">
          <a:extLst>
            <a:ext uri="{FF2B5EF4-FFF2-40B4-BE49-F238E27FC236}">
              <a16:creationId xmlns:a16="http://schemas.microsoft.com/office/drawing/2014/main" id="{23E21669-226E-44B2-9732-AC54595652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3" name="Text Box 98">
          <a:extLst>
            <a:ext uri="{FF2B5EF4-FFF2-40B4-BE49-F238E27FC236}">
              <a16:creationId xmlns:a16="http://schemas.microsoft.com/office/drawing/2014/main" id="{9AF51E3A-01B7-49AA-8B85-33E82C3466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4" name="Text Box 99">
          <a:extLst>
            <a:ext uri="{FF2B5EF4-FFF2-40B4-BE49-F238E27FC236}">
              <a16:creationId xmlns:a16="http://schemas.microsoft.com/office/drawing/2014/main" id="{6747141F-517D-46EF-9C20-9945BD3A56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5" name="Text Box 100">
          <a:extLst>
            <a:ext uri="{FF2B5EF4-FFF2-40B4-BE49-F238E27FC236}">
              <a16:creationId xmlns:a16="http://schemas.microsoft.com/office/drawing/2014/main" id="{C627E824-E525-4878-96C8-8BEBD215A0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6" name="Text Box 101">
          <a:extLst>
            <a:ext uri="{FF2B5EF4-FFF2-40B4-BE49-F238E27FC236}">
              <a16:creationId xmlns:a16="http://schemas.microsoft.com/office/drawing/2014/main" id="{0B3E5EC5-1354-41ED-A0C8-F2DE5DAAA4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7" name="Text Box 102">
          <a:extLst>
            <a:ext uri="{FF2B5EF4-FFF2-40B4-BE49-F238E27FC236}">
              <a16:creationId xmlns:a16="http://schemas.microsoft.com/office/drawing/2014/main" id="{297FFBE1-11E4-482F-97B0-7A2B981582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8" name="Text Box 103">
          <a:extLst>
            <a:ext uri="{FF2B5EF4-FFF2-40B4-BE49-F238E27FC236}">
              <a16:creationId xmlns:a16="http://schemas.microsoft.com/office/drawing/2014/main" id="{970935DA-880F-4870-8CE5-2E2F1B13A6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9" name="Text Box 104">
          <a:extLst>
            <a:ext uri="{FF2B5EF4-FFF2-40B4-BE49-F238E27FC236}">
              <a16:creationId xmlns:a16="http://schemas.microsoft.com/office/drawing/2014/main" id="{CE067408-11CD-42E5-A0FE-F8390A8DF7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0" name="Text Box 105">
          <a:extLst>
            <a:ext uri="{FF2B5EF4-FFF2-40B4-BE49-F238E27FC236}">
              <a16:creationId xmlns:a16="http://schemas.microsoft.com/office/drawing/2014/main" id="{9E852FFF-BCA8-46FC-800D-1EE911A801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1" name="Text Box 106">
          <a:extLst>
            <a:ext uri="{FF2B5EF4-FFF2-40B4-BE49-F238E27FC236}">
              <a16:creationId xmlns:a16="http://schemas.microsoft.com/office/drawing/2014/main" id="{D5957AA2-76D4-4EBF-A35A-617AABCE1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2" name="Text Box 107">
          <a:extLst>
            <a:ext uri="{FF2B5EF4-FFF2-40B4-BE49-F238E27FC236}">
              <a16:creationId xmlns:a16="http://schemas.microsoft.com/office/drawing/2014/main" id="{2D35515A-0495-4408-AB09-AB1F32D7C4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3" name="Text Box 108">
          <a:extLst>
            <a:ext uri="{FF2B5EF4-FFF2-40B4-BE49-F238E27FC236}">
              <a16:creationId xmlns:a16="http://schemas.microsoft.com/office/drawing/2014/main" id="{BE415897-FEBE-4AD3-9FCE-363CA315D3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4" name="Text Box 109">
          <a:extLst>
            <a:ext uri="{FF2B5EF4-FFF2-40B4-BE49-F238E27FC236}">
              <a16:creationId xmlns:a16="http://schemas.microsoft.com/office/drawing/2014/main" id="{E12014EF-55AC-429A-BCE6-955E1ED679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5" name="Text Box 110">
          <a:extLst>
            <a:ext uri="{FF2B5EF4-FFF2-40B4-BE49-F238E27FC236}">
              <a16:creationId xmlns:a16="http://schemas.microsoft.com/office/drawing/2014/main" id="{60DED932-D00E-402A-8D1A-B0EEE6FF46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6" name="Text Box 111">
          <a:extLst>
            <a:ext uri="{FF2B5EF4-FFF2-40B4-BE49-F238E27FC236}">
              <a16:creationId xmlns:a16="http://schemas.microsoft.com/office/drawing/2014/main" id="{082D2853-9089-4842-9BA9-6C0804137C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7" name="Text Box 112">
          <a:extLst>
            <a:ext uri="{FF2B5EF4-FFF2-40B4-BE49-F238E27FC236}">
              <a16:creationId xmlns:a16="http://schemas.microsoft.com/office/drawing/2014/main" id="{827D1288-5F0B-4A28-8983-6A463BF445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8" name="Text Box 113">
          <a:extLst>
            <a:ext uri="{FF2B5EF4-FFF2-40B4-BE49-F238E27FC236}">
              <a16:creationId xmlns:a16="http://schemas.microsoft.com/office/drawing/2014/main" id="{A22827F1-DB36-4EF0-B507-25D842AEE8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9" name="Text Box 114">
          <a:extLst>
            <a:ext uri="{FF2B5EF4-FFF2-40B4-BE49-F238E27FC236}">
              <a16:creationId xmlns:a16="http://schemas.microsoft.com/office/drawing/2014/main" id="{3B947257-1FDC-4107-81BB-3824BF8F72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0" name="Text Box 115">
          <a:extLst>
            <a:ext uri="{FF2B5EF4-FFF2-40B4-BE49-F238E27FC236}">
              <a16:creationId xmlns:a16="http://schemas.microsoft.com/office/drawing/2014/main" id="{E9CDC058-FF73-44EA-A623-352DAAC6D1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1" name="Text Box 116">
          <a:extLst>
            <a:ext uri="{FF2B5EF4-FFF2-40B4-BE49-F238E27FC236}">
              <a16:creationId xmlns:a16="http://schemas.microsoft.com/office/drawing/2014/main" id="{E29A20F1-DEB1-4CAE-9090-0E634675F8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2" name="Text Box 117">
          <a:extLst>
            <a:ext uri="{FF2B5EF4-FFF2-40B4-BE49-F238E27FC236}">
              <a16:creationId xmlns:a16="http://schemas.microsoft.com/office/drawing/2014/main" id="{5C2532FF-658B-4B45-B92C-88B20B4FBF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3" name="Text Box 118">
          <a:extLst>
            <a:ext uri="{FF2B5EF4-FFF2-40B4-BE49-F238E27FC236}">
              <a16:creationId xmlns:a16="http://schemas.microsoft.com/office/drawing/2014/main" id="{FDB36E99-2C8A-41F0-8EF0-BFCF476F30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4" name="Text Box 119">
          <a:extLst>
            <a:ext uri="{FF2B5EF4-FFF2-40B4-BE49-F238E27FC236}">
              <a16:creationId xmlns:a16="http://schemas.microsoft.com/office/drawing/2014/main" id="{35F9CC83-65BC-4A32-84B0-34C5BDC189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5" name="Text Box 120">
          <a:extLst>
            <a:ext uri="{FF2B5EF4-FFF2-40B4-BE49-F238E27FC236}">
              <a16:creationId xmlns:a16="http://schemas.microsoft.com/office/drawing/2014/main" id="{B8277EB3-DF3F-41EC-A999-3A42162232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6" name="Text Box 121">
          <a:extLst>
            <a:ext uri="{FF2B5EF4-FFF2-40B4-BE49-F238E27FC236}">
              <a16:creationId xmlns:a16="http://schemas.microsoft.com/office/drawing/2014/main" id="{B69B1AD7-0A62-40FE-AEF5-2CFBD43C60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7" name="Text Box 122">
          <a:extLst>
            <a:ext uri="{FF2B5EF4-FFF2-40B4-BE49-F238E27FC236}">
              <a16:creationId xmlns:a16="http://schemas.microsoft.com/office/drawing/2014/main" id="{95B71D1C-7481-4C31-B96A-442629F058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8" name="Text Box 123">
          <a:extLst>
            <a:ext uri="{FF2B5EF4-FFF2-40B4-BE49-F238E27FC236}">
              <a16:creationId xmlns:a16="http://schemas.microsoft.com/office/drawing/2014/main" id="{095A821F-567A-4EFB-A091-8154327CEB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9" name="Text Box 124">
          <a:extLst>
            <a:ext uri="{FF2B5EF4-FFF2-40B4-BE49-F238E27FC236}">
              <a16:creationId xmlns:a16="http://schemas.microsoft.com/office/drawing/2014/main" id="{4F218975-7130-4FF4-8702-357C2CF5CA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0" name="Text Box 125">
          <a:extLst>
            <a:ext uri="{FF2B5EF4-FFF2-40B4-BE49-F238E27FC236}">
              <a16:creationId xmlns:a16="http://schemas.microsoft.com/office/drawing/2014/main" id="{11C4A0E4-9089-4836-ADEF-A56BCF4F76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1" name="Text Box 126">
          <a:extLst>
            <a:ext uri="{FF2B5EF4-FFF2-40B4-BE49-F238E27FC236}">
              <a16:creationId xmlns:a16="http://schemas.microsoft.com/office/drawing/2014/main" id="{37A7C57C-B861-45AB-AFCD-985985D0E6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2" name="Text Box 127">
          <a:extLst>
            <a:ext uri="{FF2B5EF4-FFF2-40B4-BE49-F238E27FC236}">
              <a16:creationId xmlns:a16="http://schemas.microsoft.com/office/drawing/2014/main" id="{B3FA1CF8-1B72-49BB-8689-685688BB9F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3" name="Text Box 128">
          <a:extLst>
            <a:ext uri="{FF2B5EF4-FFF2-40B4-BE49-F238E27FC236}">
              <a16:creationId xmlns:a16="http://schemas.microsoft.com/office/drawing/2014/main" id="{FB4D7D05-0CC6-4FA7-BF67-E5A80BB941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4" name="Text Box 129">
          <a:extLst>
            <a:ext uri="{FF2B5EF4-FFF2-40B4-BE49-F238E27FC236}">
              <a16:creationId xmlns:a16="http://schemas.microsoft.com/office/drawing/2014/main" id="{769F88DC-83A1-4C82-A0D6-AFBBAF9F27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5" name="Text Box 130">
          <a:extLst>
            <a:ext uri="{FF2B5EF4-FFF2-40B4-BE49-F238E27FC236}">
              <a16:creationId xmlns:a16="http://schemas.microsoft.com/office/drawing/2014/main" id="{B1A42DCE-9A9D-4727-841E-1EB7F1E10E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6" name="Text Box 131">
          <a:extLst>
            <a:ext uri="{FF2B5EF4-FFF2-40B4-BE49-F238E27FC236}">
              <a16:creationId xmlns:a16="http://schemas.microsoft.com/office/drawing/2014/main" id="{699DFD27-79B6-4294-906A-4A20B855F7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7" name="Text Box 132">
          <a:extLst>
            <a:ext uri="{FF2B5EF4-FFF2-40B4-BE49-F238E27FC236}">
              <a16:creationId xmlns:a16="http://schemas.microsoft.com/office/drawing/2014/main" id="{E6673F02-8D36-4C08-8DB4-F60C53DA68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8" name="Text Box 133">
          <a:extLst>
            <a:ext uri="{FF2B5EF4-FFF2-40B4-BE49-F238E27FC236}">
              <a16:creationId xmlns:a16="http://schemas.microsoft.com/office/drawing/2014/main" id="{BCEA89CB-175E-48FE-9B30-D966ED1044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9" name="Text Box 134">
          <a:extLst>
            <a:ext uri="{FF2B5EF4-FFF2-40B4-BE49-F238E27FC236}">
              <a16:creationId xmlns:a16="http://schemas.microsoft.com/office/drawing/2014/main" id="{2EE91300-03E7-49FC-850E-B2A8D31C48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0" name="Text Box 135">
          <a:extLst>
            <a:ext uri="{FF2B5EF4-FFF2-40B4-BE49-F238E27FC236}">
              <a16:creationId xmlns:a16="http://schemas.microsoft.com/office/drawing/2014/main" id="{B3D0BC44-3FD4-4CB7-8B9A-B619B439FF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1" name="Text Box 136">
          <a:extLst>
            <a:ext uri="{FF2B5EF4-FFF2-40B4-BE49-F238E27FC236}">
              <a16:creationId xmlns:a16="http://schemas.microsoft.com/office/drawing/2014/main" id="{3878FDC4-57C1-4BBB-A306-9A5A529EFB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2" name="Text Box 137">
          <a:extLst>
            <a:ext uri="{FF2B5EF4-FFF2-40B4-BE49-F238E27FC236}">
              <a16:creationId xmlns:a16="http://schemas.microsoft.com/office/drawing/2014/main" id="{0E0B3BEB-CAFE-468F-8D5B-3632A7EF1F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3" name="Text Box 138">
          <a:extLst>
            <a:ext uri="{FF2B5EF4-FFF2-40B4-BE49-F238E27FC236}">
              <a16:creationId xmlns:a16="http://schemas.microsoft.com/office/drawing/2014/main" id="{3C9DB0D1-ADAE-4DDA-ACCA-7E4A9632CA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4" name="Text Box 139">
          <a:extLst>
            <a:ext uri="{FF2B5EF4-FFF2-40B4-BE49-F238E27FC236}">
              <a16:creationId xmlns:a16="http://schemas.microsoft.com/office/drawing/2014/main" id="{44DC7208-8D11-457A-9F65-FCEDC745A6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5" name="Text Box 140">
          <a:extLst>
            <a:ext uri="{FF2B5EF4-FFF2-40B4-BE49-F238E27FC236}">
              <a16:creationId xmlns:a16="http://schemas.microsoft.com/office/drawing/2014/main" id="{19FF1545-1E10-4E03-9215-3524D63921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6" name="Text Box 141">
          <a:extLst>
            <a:ext uri="{FF2B5EF4-FFF2-40B4-BE49-F238E27FC236}">
              <a16:creationId xmlns:a16="http://schemas.microsoft.com/office/drawing/2014/main" id="{004FE4A3-7559-43F7-B200-E3A4381D02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7" name="Text Box 142">
          <a:extLst>
            <a:ext uri="{FF2B5EF4-FFF2-40B4-BE49-F238E27FC236}">
              <a16:creationId xmlns:a16="http://schemas.microsoft.com/office/drawing/2014/main" id="{4B0A47C5-B28A-4E80-95CC-09BCACB372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8" name="Text Box 143">
          <a:extLst>
            <a:ext uri="{FF2B5EF4-FFF2-40B4-BE49-F238E27FC236}">
              <a16:creationId xmlns:a16="http://schemas.microsoft.com/office/drawing/2014/main" id="{5ADA6F91-6DCF-4714-AF30-6FF4570AD2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9" name="Text Box 144">
          <a:extLst>
            <a:ext uri="{FF2B5EF4-FFF2-40B4-BE49-F238E27FC236}">
              <a16:creationId xmlns:a16="http://schemas.microsoft.com/office/drawing/2014/main" id="{233936DA-954F-4B71-9CB7-A902B4E1D9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0" name="Text Box 145">
          <a:extLst>
            <a:ext uri="{FF2B5EF4-FFF2-40B4-BE49-F238E27FC236}">
              <a16:creationId xmlns:a16="http://schemas.microsoft.com/office/drawing/2014/main" id="{D3FC60A0-C09C-4C49-851D-0BED618791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1" name="Text Box 146">
          <a:extLst>
            <a:ext uri="{FF2B5EF4-FFF2-40B4-BE49-F238E27FC236}">
              <a16:creationId xmlns:a16="http://schemas.microsoft.com/office/drawing/2014/main" id="{25AAB305-8CF4-4125-BE01-B5B3734C20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2" name="Text Box 147">
          <a:extLst>
            <a:ext uri="{FF2B5EF4-FFF2-40B4-BE49-F238E27FC236}">
              <a16:creationId xmlns:a16="http://schemas.microsoft.com/office/drawing/2014/main" id="{FFF71476-7732-40C3-8273-BF9856ACF0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3" name="Text Box 148">
          <a:extLst>
            <a:ext uri="{FF2B5EF4-FFF2-40B4-BE49-F238E27FC236}">
              <a16:creationId xmlns:a16="http://schemas.microsoft.com/office/drawing/2014/main" id="{FCAE8DA2-AFD1-4E9C-BD60-19289234C1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4" name="Text Box 149">
          <a:extLst>
            <a:ext uri="{FF2B5EF4-FFF2-40B4-BE49-F238E27FC236}">
              <a16:creationId xmlns:a16="http://schemas.microsoft.com/office/drawing/2014/main" id="{EFF7DAD9-AD6C-403D-BB35-3202A20203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5" name="Text Box 150">
          <a:extLst>
            <a:ext uri="{FF2B5EF4-FFF2-40B4-BE49-F238E27FC236}">
              <a16:creationId xmlns:a16="http://schemas.microsoft.com/office/drawing/2014/main" id="{46BDE8FF-A2C2-4E1B-B9FB-E6E5A1EB69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6" name="Text Box 151">
          <a:extLst>
            <a:ext uri="{FF2B5EF4-FFF2-40B4-BE49-F238E27FC236}">
              <a16:creationId xmlns:a16="http://schemas.microsoft.com/office/drawing/2014/main" id="{26510220-77B9-460C-A15F-814EEE12D4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7" name="Text Box 152">
          <a:extLst>
            <a:ext uri="{FF2B5EF4-FFF2-40B4-BE49-F238E27FC236}">
              <a16:creationId xmlns:a16="http://schemas.microsoft.com/office/drawing/2014/main" id="{A429BD07-F343-4ECA-BF7E-4EDC7BE0E2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8" name="Text Box 153">
          <a:extLst>
            <a:ext uri="{FF2B5EF4-FFF2-40B4-BE49-F238E27FC236}">
              <a16:creationId xmlns:a16="http://schemas.microsoft.com/office/drawing/2014/main" id="{20CC87FD-35EA-4287-98C0-29FDBC63A5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9" name="Text Box 154">
          <a:extLst>
            <a:ext uri="{FF2B5EF4-FFF2-40B4-BE49-F238E27FC236}">
              <a16:creationId xmlns:a16="http://schemas.microsoft.com/office/drawing/2014/main" id="{D827180A-1AFC-43DC-BE76-7B547D08DF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0" name="Text Box 155">
          <a:extLst>
            <a:ext uri="{FF2B5EF4-FFF2-40B4-BE49-F238E27FC236}">
              <a16:creationId xmlns:a16="http://schemas.microsoft.com/office/drawing/2014/main" id="{EA1B2A07-DCE5-4461-80E9-6BF731B3CA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1" name="Text Box 156">
          <a:extLst>
            <a:ext uri="{FF2B5EF4-FFF2-40B4-BE49-F238E27FC236}">
              <a16:creationId xmlns:a16="http://schemas.microsoft.com/office/drawing/2014/main" id="{BF11F68B-FA45-4476-910A-789FB2D100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2" name="Text Box 1">
          <a:extLst>
            <a:ext uri="{FF2B5EF4-FFF2-40B4-BE49-F238E27FC236}">
              <a16:creationId xmlns:a16="http://schemas.microsoft.com/office/drawing/2014/main" id="{2542E3F4-D0AE-4140-A65D-54D46AAE29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3" name="Text Box 2">
          <a:extLst>
            <a:ext uri="{FF2B5EF4-FFF2-40B4-BE49-F238E27FC236}">
              <a16:creationId xmlns:a16="http://schemas.microsoft.com/office/drawing/2014/main" id="{460754DC-9701-4DC2-9BF9-0609BE3E7A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4" name="Text Box 3">
          <a:extLst>
            <a:ext uri="{FF2B5EF4-FFF2-40B4-BE49-F238E27FC236}">
              <a16:creationId xmlns:a16="http://schemas.microsoft.com/office/drawing/2014/main" id="{E0EB25CF-7A8C-48E2-BA61-63BEEB91A0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5" name="Text Box 4">
          <a:extLst>
            <a:ext uri="{FF2B5EF4-FFF2-40B4-BE49-F238E27FC236}">
              <a16:creationId xmlns:a16="http://schemas.microsoft.com/office/drawing/2014/main" id="{B0D5716C-887D-421F-B10C-322457EECD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6" name="Text Box 5">
          <a:extLst>
            <a:ext uri="{FF2B5EF4-FFF2-40B4-BE49-F238E27FC236}">
              <a16:creationId xmlns:a16="http://schemas.microsoft.com/office/drawing/2014/main" id="{F6992765-BC8C-455A-AD49-3BC59479C0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7" name="Text Box 6">
          <a:extLst>
            <a:ext uri="{FF2B5EF4-FFF2-40B4-BE49-F238E27FC236}">
              <a16:creationId xmlns:a16="http://schemas.microsoft.com/office/drawing/2014/main" id="{17B08A05-F49E-4213-A552-3F6A2E1BF8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8" name="Text Box 7">
          <a:extLst>
            <a:ext uri="{FF2B5EF4-FFF2-40B4-BE49-F238E27FC236}">
              <a16:creationId xmlns:a16="http://schemas.microsoft.com/office/drawing/2014/main" id="{47C5C439-42FB-49AA-9CD4-5376C62883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9" name="Text Box 8">
          <a:extLst>
            <a:ext uri="{FF2B5EF4-FFF2-40B4-BE49-F238E27FC236}">
              <a16:creationId xmlns:a16="http://schemas.microsoft.com/office/drawing/2014/main" id="{90C79F46-7142-4DB3-BC9F-036123412C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0" name="Text Box 9">
          <a:extLst>
            <a:ext uri="{FF2B5EF4-FFF2-40B4-BE49-F238E27FC236}">
              <a16:creationId xmlns:a16="http://schemas.microsoft.com/office/drawing/2014/main" id="{55D04CF5-165F-4EB8-89A6-C9176785A0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1" name="Text Box 10">
          <a:extLst>
            <a:ext uri="{FF2B5EF4-FFF2-40B4-BE49-F238E27FC236}">
              <a16:creationId xmlns:a16="http://schemas.microsoft.com/office/drawing/2014/main" id="{C26A84DF-F335-4CA3-899A-2F53345841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2" name="Text Box 11">
          <a:extLst>
            <a:ext uri="{FF2B5EF4-FFF2-40B4-BE49-F238E27FC236}">
              <a16:creationId xmlns:a16="http://schemas.microsoft.com/office/drawing/2014/main" id="{3A88B9B4-3C67-432F-B197-DBE174A5DA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3" name="Text Box 12">
          <a:extLst>
            <a:ext uri="{FF2B5EF4-FFF2-40B4-BE49-F238E27FC236}">
              <a16:creationId xmlns:a16="http://schemas.microsoft.com/office/drawing/2014/main" id="{E9E801A1-172A-4389-A456-79EED0EA9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4" name="Text Box 13">
          <a:extLst>
            <a:ext uri="{FF2B5EF4-FFF2-40B4-BE49-F238E27FC236}">
              <a16:creationId xmlns:a16="http://schemas.microsoft.com/office/drawing/2014/main" id="{C982DFA2-D160-41B9-AE11-3C98FBDFE8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5" name="Text Box 14">
          <a:extLst>
            <a:ext uri="{FF2B5EF4-FFF2-40B4-BE49-F238E27FC236}">
              <a16:creationId xmlns:a16="http://schemas.microsoft.com/office/drawing/2014/main" id="{9F8F7F1E-082E-40DE-955F-CB056FA91E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6" name="Text Box 15">
          <a:extLst>
            <a:ext uri="{FF2B5EF4-FFF2-40B4-BE49-F238E27FC236}">
              <a16:creationId xmlns:a16="http://schemas.microsoft.com/office/drawing/2014/main" id="{758A4B02-CD80-48B8-A114-7D9468187E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7" name="Text Box 16">
          <a:extLst>
            <a:ext uri="{FF2B5EF4-FFF2-40B4-BE49-F238E27FC236}">
              <a16:creationId xmlns:a16="http://schemas.microsoft.com/office/drawing/2014/main" id="{65FBB8DC-C6F6-4AF5-97FE-629886DF1F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8" name="Text Box 18">
          <a:extLst>
            <a:ext uri="{FF2B5EF4-FFF2-40B4-BE49-F238E27FC236}">
              <a16:creationId xmlns:a16="http://schemas.microsoft.com/office/drawing/2014/main" id="{EAEBA072-04DB-4085-ACBA-2BFC0E250F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9" name="Text Box 19">
          <a:extLst>
            <a:ext uri="{FF2B5EF4-FFF2-40B4-BE49-F238E27FC236}">
              <a16:creationId xmlns:a16="http://schemas.microsoft.com/office/drawing/2014/main" id="{557BC84F-30D7-47EC-B5DC-A70F98E7C6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0" name="Text Box 20">
          <a:extLst>
            <a:ext uri="{FF2B5EF4-FFF2-40B4-BE49-F238E27FC236}">
              <a16:creationId xmlns:a16="http://schemas.microsoft.com/office/drawing/2014/main" id="{90D919C4-CF69-43E1-9527-5FE440D3C4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1" name="Text Box 21">
          <a:extLst>
            <a:ext uri="{FF2B5EF4-FFF2-40B4-BE49-F238E27FC236}">
              <a16:creationId xmlns:a16="http://schemas.microsoft.com/office/drawing/2014/main" id="{C2EB92A5-BDBD-482C-A453-2A0ACD9F45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2" name="Text Box 22">
          <a:extLst>
            <a:ext uri="{FF2B5EF4-FFF2-40B4-BE49-F238E27FC236}">
              <a16:creationId xmlns:a16="http://schemas.microsoft.com/office/drawing/2014/main" id="{24B8DA94-637D-4F1E-B14D-D12F5768BF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3" name="Text Box 23">
          <a:extLst>
            <a:ext uri="{FF2B5EF4-FFF2-40B4-BE49-F238E27FC236}">
              <a16:creationId xmlns:a16="http://schemas.microsoft.com/office/drawing/2014/main" id="{0073BA4D-493A-4269-932B-90AB977A4B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4" name="Text Box 24">
          <a:extLst>
            <a:ext uri="{FF2B5EF4-FFF2-40B4-BE49-F238E27FC236}">
              <a16:creationId xmlns:a16="http://schemas.microsoft.com/office/drawing/2014/main" id="{A1AEC1A6-7A93-44DD-9B59-98E558E726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5" name="Text Box 25">
          <a:extLst>
            <a:ext uri="{FF2B5EF4-FFF2-40B4-BE49-F238E27FC236}">
              <a16:creationId xmlns:a16="http://schemas.microsoft.com/office/drawing/2014/main" id="{43FA6FCB-83B5-4504-BB92-5606670972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6" name="Text Box 26">
          <a:extLst>
            <a:ext uri="{FF2B5EF4-FFF2-40B4-BE49-F238E27FC236}">
              <a16:creationId xmlns:a16="http://schemas.microsoft.com/office/drawing/2014/main" id="{A7A9CD6E-1BFC-4B7B-A323-B979A3F135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7" name="Text Box 27">
          <a:extLst>
            <a:ext uri="{FF2B5EF4-FFF2-40B4-BE49-F238E27FC236}">
              <a16:creationId xmlns:a16="http://schemas.microsoft.com/office/drawing/2014/main" id="{2FE91A2C-3F7A-41C7-9402-FBD1690AD1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8" name="Text Box 28">
          <a:extLst>
            <a:ext uri="{FF2B5EF4-FFF2-40B4-BE49-F238E27FC236}">
              <a16:creationId xmlns:a16="http://schemas.microsoft.com/office/drawing/2014/main" id="{B5B87572-EB3B-443F-9C54-2579068FAB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9" name="Text Box 29">
          <a:extLst>
            <a:ext uri="{FF2B5EF4-FFF2-40B4-BE49-F238E27FC236}">
              <a16:creationId xmlns:a16="http://schemas.microsoft.com/office/drawing/2014/main" id="{7CE77815-55E3-4D74-86D3-5A754C017F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0" name="Text Box 30">
          <a:extLst>
            <a:ext uri="{FF2B5EF4-FFF2-40B4-BE49-F238E27FC236}">
              <a16:creationId xmlns:a16="http://schemas.microsoft.com/office/drawing/2014/main" id="{542C0411-3AC4-4DAA-86BA-755CA7FDFB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1" name="Text Box 31">
          <a:extLst>
            <a:ext uri="{FF2B5EF4-FFF2-40B4-BE49-F238E27FC236}">
              <a16:creationId xmlns:a16="http://schemas.microsoft.com/office/drawing/2014/main" id="{AF249630-AF4B-47BE-9440-2349E42995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2" name="Text Box 32">
          <a:extLst>
            <a:ext uri="{FF2B5EF4-FFF2-40B4-BE49-F238E27FC236}">
              <a16:creationId xmlns:a16="http://schemas.microsoft.com/office/drawing/2014/main" id="{D78D182C-53F8-4C62-A5AD-E57F5B79EC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3" name="Text Box 33">
          <a:extLst>
            <a:ext uri="{FF2B5EF4-FFF2-40B4-BE49-F238E27FC236}">
              <a16:creationId xmlns:a16="http://schemas.microsoft.com/office/drawing/2014/main" id="{CE40F9A8-BA34-40B7-AA2C-D1634529CA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4" name="Text Box 34">
          <a:extLst>
            <a:ext uri="{FF2B5EF4-FFF2-40B4-BE49-F238E27FC236}">
              <a16:creationId xmlns:a16="http://schemas.microsoft.com/office/drawing/2014/main" id="{3AA5CF45-4381-4DF2-805B-E1943D82DC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5" name="Text Box 35">
          <a:extLst>
            <a:ext uri="{FF2B5EF4-FFF2-40B4-BE49-F238E27FC236}">
              <a16:creationId xmlns:a16="http://schemas.microsoft.com/office/drawing/2014/main" id="{F7549175-7042-4720-BB7C-B5D6C7495A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6" name="Text Box 36">
          <a:extLst>
            <a:ext uri="{FF2B5EF4-FFF2-40B4-BE49-F238E27FC236}">
              <a16:creationId xmlns:a16="http://schemas.microsoft.com/office/drawing/2014/main" id="{2B2EEFE7-2810-4E39-B18C-9E883E2CEB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7" name="Text Box 37">
          <a:extLst>
            <a:ext uri="{FF2B5EF4-FFF2-40B4-BE49-F238E27FC236}">
              <a16:creationId xmlns:a16="http://schemas.microsoft.com/office/drawing/2014/main" id="{DB80FE95-380C-4678-9F7E-669A84CC78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8" name="Text Box 38">
          <a:extLst>
            <a:ext uri="{FF2B5EF4-FFF2-40B4-BE49-F238E27FC236}">
              <a16:creationId xmlns:a16="http://schemas.microsoft.com/office/drawing/2014/main" id="{492F2D57-42E2-40BB-A948-F71CB13361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9" name="Text Box 39">
          <a:extLst>
            <a:ext uri="{FF2B5EF4-FFF2-40B4-BE49-F238E27FC236}">
              <a16:creationId xmlns:a16="http://schemas.microsoft.com/office/drawing/2014/main" id="{A8BAECE7-C337-4BBC-88A3-8713FBE8A3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0" name="Text Box 40">
          <a:extLst>
            <a:ext uri="{FF2B5EF4-FFF2-40B4-BE49-F238E27FC236}">
              <a16:creationId xmlns:a16="http://schemas.microsoft.com/office/drawing/2014/main" id="{3291AD9E-5CAB-416B-9C7C-4914247296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1" name="Text Box 41">
          <a:extLst>
            <a:ext uri="{FF2B5EF4-FFF2-40B4-BE49-F238E27FC236}">
              <a16:creationId xmlns:a16="http://schemas.microsoft.com/office/drawing/2014/main" id="{C4249084-DCEF-496A-BDD6-FF0D59F746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2" name="Text Box 42">
          <a:extLst>
            <a:ext uri="{FF2B5EF4-FFF2-40B4-BE49-F238E27FC236}">
              <a16:creationId xmlns:a16="http://schemas.microsoft.com/office/drawing/2014/main" id="{6E085EFF-6D72-4217-89DE-88E816BFE2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3" name="Text Box 43">
          <a:extLst>
            <a:ext uri="{FF2B5EF4-FFF2-40B4-BE49-F238E27FC236}">
              <a16:creationId xmlns:a16="http://schemas.microsoft.com/office/drawing/2014/main" id="{ADCD7B8A-89FB-4B5A-9D34-DF70A55FC0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4" name="Text Box 44">
          <a:extLst>
            <a:ext uri="{FF2B5EF4-FFF2-40B4-BE49-F238E27FC236}">
              <a16:creationId xmlns:a16="http://schemas.microsoft.com/office/drawing/2014/main" id="{62458AD9-6B61-4E28-B34E-E1BCDAFF83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5" name="Text Box 45">
          <a:extLst>
            <a:ext uri="{FF2B5EF4-FFF2-40B4-BE49-F238E27FC236}">
              <a16:creationId xmlns:a16="http://schemas.microsoft.com/office/drawing/2014/main" id="{9F42A748-8F9C-42A3-89A1-B903F70683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6" name="Text Box 46">
          <a:extLst>
            <a:ext uri="{FF2B5EF4-FFF2-40B4-BE49-F238E27FC236}">
              <a16:creationId xmlns:a16="http://schemas.microsoft.com/office/drawing/2014/main" id="{25F6AEC5-8DB9-4F1A-BE22-341258B8CF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7" name="Text Box 47">
          <a:extLst>
            <a:ext uri="{FF2B5EF4-FFF2-40B4-BE49-F238E27FC236}">
              <a16:creationId xmlns:a16="http://schemas.microsoft.com/office/drawing/2014/main" id="{AAE2820B-83E0-43DE-B512-A5AAEEB8B8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8" name="Text Box 48">
          <a:extLst>
            <a:ext uri="{FF2B5EF4-FFF2-40B4-BE49-F238E27FC236}">
              <a16:creationId xmlns:a16="http://schemas.microsoft.com/office/drawing/2014/main" id="{5D5AACC7-EFD0-443E-B0A5-F4A92B9E45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9" name="Text Box 49">
          <a:extLst>
            <a:ext uri="{FF2B5EF4-FFF2-40B4-BE49-F238E27FC236}">
              <a16:creationId xmlns:a16="http://schemas.microsoft.com/office/drawing/2014/main" id="{36F80030-90C2-442E-94D4-BFEBEFEA47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0" name="Text Box 50">
          <a:extLst>
            <a:ext uri="{FF2B5EF4-FFF2-40B4-BE49-F238E27FC236}">
              <a16:creationId xmlns:a16="http://schemas.microsoft.com/office/drawing/2014/main" id="{67243825-593E-4CCE-BC78-064840513D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1" name="Text Box 51">
          <a:extLst>
            <a:ext uri="{FF2B5EF4-FFF2-40B4-BE49-F238E27FC236}">
              <a16:creationId xmlns:a16="http://schemas.microsoft.com/office/drawing/2014/main" id="{42FD14EF-9A31-4FFB-9CAB-0F17C91BDB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2" name="Text Box 52">
          <a:extLst>
            <a:ext uri="{FF2B5EF4-FFF2-40B4-BE49-F238E27FC236}">
              <a16:creationId xmlns:a16="http://schemas.microsoft.com/office/drawing/2014/main" id="{792C82E8-61A1-480F-8EEA-795B04B517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3" name="Text Box 53">
          <a:extLst>
            <a:ext uri="{FF2B5EF4-FFF2-40B4-BE49-F238E27FC236}">
              <a16:creationId xmlns:a16="http://schemas.microsoft.com/office/drawing/2014/main" id="{094134C1-7C50-4FE3-BD25-8696AFD559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4" name="Text Box 54">
          <a:extLst>
            <a:ext uri="{FF2B5EF4-FFF2-40B4-BE49-F238E27FC236}">
              <a16:creationId xmlns:a16="http://schemas.microsoft.com/office/drawing/2014/main" id="{2593CD15-68ED-4F87-BB4B-C1F907F591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5" name="Text Box 55">
          <a:extLst>
            <a:ext uri="{FF2B5EF4-FFF2-40B4-BE49-F238E27FC236}">
              <a16:creationId xmlns:a16="http://schemas.microsoft.com/office/drawing/2014/main" id="{2BFB748C-1780-4789-B3EA-920FFBC71E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6" name="Text Box 56">
          <a:extLst>
            <a:ext uri="{FF2B5EF4-FFF2-40B4-BE49-F238E27FC236}">
              <a16:creationId xmlns:a16="http://schemas.microsoft.com/office/drawing/2014/main" id="{4100D3CE-6DBC-4017-9765-9FD86A80FF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7" name="Text Box 57">
          <a:extLst>
            <a:ext uri="{FF2B5EF4-FFF2-40B4-BE49-F238E27FC236}">
              <a16:creationId xmlns:a16="http://schemas.microsoft.com/office/drawing/2014/main" id="{1A4A1BE5-415D-4BFC-9E9F-D2AFC552A5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8" name="Text Box 58">
          <a:extLst>
            <a:ext uri="{FF2B5EF4-FFF2-40B4-BE49-F238E27FC236}">
              <a16:creationId xmlns:a16="http://schemas.microsoft.com/office/drawing/2014/main" id="{AADCA326-D0BC-4F03-9D74-60DAFC5E33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9" name="Text Box 59">
          <a:extLst>
            <a:ext uri="{FF2B5EF4-FFF2-40B4-BE49-F238E27FC236}">
              <a16:creationId xmlns:a16="http://schemas.microsoft.com/office/drawing/2014/main" id="{2B95C457-DF64-45FB-BCD7-65B5D24423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0" name="Text Box 60">
          <a:extLst>
            <a:ext uri="{FF2B5EF4-FFF2-40B4-BE49-F238E27FC236}">
              <a16:creationId xmlns:a16="http://schemas.microsoft.com/office/drawing/2014/main" id="{D0101B75-B7B2-42C9-A35B-6CBB0ED19F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1" name="Text Box 61">
          <a:extLst>
            <a:ext uri="{FF2B5EF4-FFF2-40B4-BE49-F238E27FC236}">
              <a16:creationId xmlns:a16="http://schemas.microsoft.com/office/drawing/2014/main" id="{65D1FAF6-6FC3-400E-95E1-92274CA210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2" name="Text Box 62">
          <a:extLst>
            <a:ext uri="{FF2B5EF4-FFF2-40B4-BE49-F238E27FC236}">
              <a16:creationId xmlns:a16="http://schemas.microsoft.com/office/drawing/2014/main" id="{37872559-E18F-43DD-99F1-E7E79C9FA5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3" name="Text Box 63">
          <a:extLst>
            <a:ext uri="{FF2B5EF4-FFF2-40B4-BE49-F238E27FC236}">
              <a16:creationId xmlns:a16="http://schemas.microsoft.com/office/drawing/2014/main" id="{5C9EA34F-F403-47B7-A65F-FD9E0CDCB5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4" name="Text Box 64">
          <a:extLst>
            <a:ext uri="{FF2B5EF4-FFF2-40B4-BE49-F238E27FC236}">
              <a16:creationId xmlns:a16="http://schemas.microsoft.com/office/drawing/2014/main" id="{AFD00AC1-3C55-444B-BA67-8512525F7C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5" name="Text Box 65">
          <a:extLst>
            <a:ext uri="{FF2B5EF4-FFF2-40B4-BE49-F238E27FC236}">
              <a16:creationId xmlns:a16="http://schemas.microsoft.com/office/drawing/2014/main" id="{81321277-2DEB-4E67-BF4E-B9CE6D08D6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6" name="Text Box 66">
          <a:extLst>
            <a:ext uri="{FF2B5EF4-FFF2-40B4-BE49-F238E27FC236}">
              <a16:creationId xmlns:a16="http://schemas.microsoft.com/office/drawing/2014/main" id="{49E0FB0A-72EF-4B91-830A-0F61391162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7" name="Text Box 67">
          <a:extLst>
            <a:ext uri="{FF2B5EF4-FFF2-40B4-BE49-F238E27FC236}">
              <a16:creationId xmlns:a16="http://schemas.microsoft.com/office/drawing/2014/main" id="{EFF5BBDB-5861-45F0-9747-D7BF8240F2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8" name="Text Box 68">
          <a:extLst>
            <a:ext uri="{FF2B5EF4-FFF2-40B4-BE49-F238E27FC236}">
              <a16:creationId xmlns:a16="http://schemas.microsoft.com/office/drawing/2014/main" id="{D4151C9E-FAA7-4E99-8BAA-452D475825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9" name="Text Box 69">
          <a:extLst>
            <a:ext uri="{FF2B5EF4-FFF2-40B4-BE49-F238E27FC236}">
              <a16:creationId xmlns:a16="http://schemas.microsoft.com/office/drawing/2014/main" id="{52561800-4B40-4FE8-BEA0-345A15EC11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0" name="Text Box 70">
          <a:extLst>
            <a:ext uri="{FF2B5EF4-FFF2-40B4-BE49-F238E27FC236}">
              <a16:creationId xmlns:a16="http://schemas.microsoft.com/office/drawing/2014/main" id="{809265EE-1510-4D25-8089-F7A7D29D7E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1" name="Text Box 71">
          <a:extLst>
            <a:ext uri="{FF2B5EF4-FFF2-40B4-BE49-F238E27FC236}">
              <a16:creationId xmlns:a16="http://schemas.microsoft.com/office/drawing/2014/main" id="{99AE52AF-F439-4C37-B363-0288BF3AC9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2" name="Text Box 72">
          <a:extLst>
            <a:ext uri="{FF2B5EF4-FFF2-40B4-BE49-F238E27FC236}">
              <a16:creationId xmlns:a16="http://schemas.microsoft.com/office/drawing/2014/main" id="{1FB9307C-11BA-4BB3-AEBA-1CA2D2D980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3" name="Text Box 73">
          <a:extLst>
            <a:ext uri="{FF2B5EF4-FFF2-40B4-BE49-F238E27FC236}">
              <a16:creationId xmlns:a16="http://schemas.microsoft.com/office/drawing/2014/main" id="{99E1F2C6-896D-4C10-ABA6-650B9AB66E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4" name="Text Box 74">
          <a:extLst>
            <a:ext uri="{FF2B5EF4-FFF2-40B4-BE49-F238E27FC236}">
              <a16:creationId xmlns:a16="http://schemas.microsoft.com/office/drawing/2014/main" id="{3263E6C9-17B3-4FC1-8A86-5DEBF8C655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5" name="Text Box 75">
          <a:extLst>
            <a:ext uri="{FF2B5EF4-FFF2-40B4-BE49-F238E27FC236}">
              <a16:creationId xmlns:a16="http://schemas.microsoft.com/office/drawing/2014/main" id="{C6A8F3AA-E19C-4763-B1AC-6EB9A816C1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6" name="Text Box 76">
          <a:extLst>
            <a:ext uri="{FF2B5EF4-FFF2-40B4-BE49-F238E27FC236}">
              <a16:creationId xmlns:a16="http://schemas.microsoft.com/office/drawing/2014/main" id="{09626B2A-BF1B-4730-80BE-06024CCCF2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7" name="Text Box 77">
          <a:extLst>
            <a:ext uri="{FF2B5EF4-FFF2-40B4-BE49-F238E27FC236}">
              <a16:creationId xmlns:a16="http://schemas.microsoft.com/office/drawing/2014/main" id="{BD979797-1CB8-48F4-B393-847414AE06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8" name="Text Box 78">
          <a:extLst>
            <a:ext uri="{FF2B5EF4-FFF2-40B4-BE49-F238E27FC236}">
              <a16:creationId xmlns:a16="http://schemas.microsoft.com/office/drawing/2014/main" id="{6B1C037B-E901-4A08-BE91-555834405C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9" name="Text Box 79">
          <a:extLst>
            <a:ext uri="{FF2B5EF4-FFF2-40B4-BE49-F238E27FC236}">
              <a16:creationId xmlns:a16="http://schemas.microsoft.com/office/drawing/2014/main" id="{954A433C-52E0-45E5-B63B-3DC0FDF2DF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0" name="Text Box 80">
          <a:extLst>
            <a:ext uri="{FF2B5EF4-FFF2-40B4-BE49-F238E27FC236}">
              <a16:creationId xmlns:a16="http://schemas.microsoft.com/office/drawing/2014/main" id="{55671E66-83C4-4D07-A675-A41D98B15E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1" name="Text Box 81">
          <a:extLst>
            <a:ext uri="{FF2B5EF4-FFF2-40B4-BE49-F238E27FC236}">
              <a16:creationId xmlns:a16="http://schemas.microsoft.com/office/drawing/2014/main" id="{9AFA6F8B-849C-4B78-9857-A1C03227BD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2" name="Text Box 82">
          <a:extLst>
            <a:ext uri="{FF2B5EF4-FFF2-40B4-BE49-F238E27FC236}">
              <a16:creationId xmlns:a16="http://schemas.microsoft.com/office/drawing/2014/main" id="{E7ABF66A-AAD2-4279-ABEF-3B616008CF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3" name="Text Box 83">
          <a:extLst>
            <a:ext uri="{FF2B5EF4-FFF2-40B4-BE49-F238E27FC236}">
              <a16:creationId xmlns:a16="http://schemas.microsoft.com/office/drawing/2014/main" id="{7EC0F9C7-B917-4371-82DA-8F72F8FD8A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4" name="Text Box 84">
          <a:extLst>
            <a:ext uri="{FF2B5EF4-FFF2-40B4-BE49-F238E27FC236}">
              <a16:creationId xmlns:a16="http://schemas.microsoft.com/office/drawing/2014/main" id="{6EB39030-453A-4CD2-9F65-15596C8350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5" name="Text Box 85">
          <a:extLst>
            <a:ext uri="{FF2B5EF4-FFF2-40B4-BE49-F238E27FC236}">
              <a16:creationId xmlns:a16="http://schemas.microsoft.com/office/drawing/2014/main" id="{BC31AC74-8AF5-4FEF-9DF0-EDFFEF695A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6" name="Text Box 86">
          <a:extLst>
            <a:ext uri="{FF2B5EF4-FFF2-40B4-BE49-F238E27FC236}">
              <a16:creationId xmlns:a16="http://schemas.microsoft.com/office/drawing/2014/main" id="{21BA6E78-D9F8-4C84-A6EF-9D6F92B1B4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7" name="Text Box 87">
          <a:extLst>
            <a:ext uri="{FF2B5EF4-FFF2-40B4-BE49-F238E27FC236}">
              <a16:creationId xmlns:a16="http://schemas.microsoft.com/office/drawing/2014/main" id="{F83447F5-78E7-4801-8173-C2EC4AB9DF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8" name="Text Box 88">
          <a:extLst>
            <a:ext uri="{FF2B5EF4-FFF2-40B4-BE49-F238E27FC236}">
              <a16:creationId xmlns:a16="http://schemas.microsoft.com/office/drawing/2014/main" id="{6557DAF9-F182-4236-8B80-0467C46E59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9" name="Text Box 89">
          <a:extLst>
            <a:ext uri="{FF2B5EF4-FFF2-40B4-BE49-F238E27FC236}">
              <a16:creationId xmlns:a16="http://schemas.microsoft.com/office/drawing/2014/main" id="{D80A7D5F-F781-4CDD-A91E-40593170B6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0" name="Text Box 90">
          <a:extLst>
            <a:ext uri="{FF2B5EF4-FFF2-40B4-BE49-F238E27FC236}">
              <a16:creationId xmlns:a16="http://schemas.microsoft.com/office/drawing/2014/main" id="{C0057D07-D37D-46B5-9EA2-C18F15991E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1" name="Text Box 91">
          <a:extLst>
            <a:ext uri="{FF2B5EF4-FFF2-40B4-BE49-F238E27FC236}">
              <a16:creationId xmlns:a16="http://schemas.microsoft.com/office/drawing/2014/main" id="{327B98CB-BD18-4FF7-9E5C-64F4EB0038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2" name="Text Box 92">
          <a:extLst>
            <a:ext uri="{FF2B5EF4-FFF2-40B4-BE49-F238E27FC236}">
              <a16:creationId xmlns:a16="http://schemas.microsoft.com/office/drawing/2014/main" id="{D57C2FE6-761E-4165-9848-094BD7D48B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3" name="Text Box 93">
          <a:extLst>
            <a:ext uri="{FF2B5EF4-FFF2-40B4-BE49-F238E27FC236}">
              <a16:creationId xmlns:a16="http://schemas.microsoft.com/office/drawing/2014/main" id="{92AF5179-1786-431B-9036-6FE427F910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4" name="Text Box 94">
          <a:extLst>
            <a:ext uri="{FF2B5EF4-FFF2-40B4-BE49-F238E27FC236}">
              <a16:creationId xmlns:a16="http://schemas.microsoft.com/office/drawing/2014/main" id="{15D8AC4D-B963-4CDD-8186-63DD0494CD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5" name="Text Box 95">
          <a:extLst>
            <a:ext uri="{FF2B5EF4-FFF2-40B4-BE49-F238E27FC236}">
              <a16:creationId xmlns:a16="http://schemas.microsoft.com/office/drawing/2014/main" id="{ADD6545C-D756-4593-81D0-9E8F7CC950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6" name="Text Box 96">
          <a:extLst>
            <a:ext uri="{FF2B5EF4-FFF2-40B4-BE49-F238E27FC236}">
              <a16:creationId xmlns:a16="http://schemas.microsoft.com/office/drawing/2014/main" id="{9B0FA4E3-76FD-4986-A6A4-7A574349EA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7" name="Text Box 97">
          <a:extLst>
            <a:ext uri="{FF2B5EF4-FFF2-40B4-BE49-F238E27FC236}">
              <a16:creationId xmlns:a16="http://schemas.microsoft.com/office/drawing/2014/main" id="{F1D91FFE-DD66-4A50-BAF2-BE02E7963A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8" name="Text Box 98">
          <a:extLst>
            <a:ext uri="{FF2B5EF4-FFF2-40B4-BE49-F238E27FC236}">
              <a16:creationId xmlns:a16="http://schemas.microsoft.com/office/drawing/2014/main" id="{8541C0B6-8C59-4166-8F9F-32D6B006A5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9" name="Text Box 99">
          <a:extLst>
            <a:ext uri="{FF2B5EF4-FFF2-40B4-BE49-F238E27FC236}">
              <a16:creationId xmlns:a16="http://schemas.microsoft.com/office/drawing/2014/main" id="{EF6EAC12-C39E-43D4-97B8-707949A063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0" name="Text Box 100">
          <a:extLst>
            <a:ext uri="{FF2B5EF4-FFF2-40B4-BE49-F238E27FC236}">
              <a16:creationId xmlns:a16="http://schemas.microsoft.com/office/drawing/2014/main" id="{AB59D4FC-4FC5-40CC-B905-25088747CB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1" name="Text Box 101">
          <a:extLst>
            <a:ext uri="{FF2B5EF4-FFF2-40B4-BE49-F238E27FC236}">
              <a16:creationId xmlns:a16="http://schemas.microsoft.com/office/drawing/2014/main" id="{883FD1D2-59DC-4AAD-B9BB-CBEAA7EE02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2" name="Text Box 102">
          <a:extLst>
            <a:ext uri="{FF2B5EF4-FFF2-40B4-BE49-F238E27FC236}">
              <a16:creationId xmlns:a16="http://schemas.microsoft.com/office/drawing/2014/main" id="{7B18F028-F414-4F93-B029-F3E6F5BAD3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3" name="Text Box 103">
          <a:extLst>
            <a:ext uri="{FF2B5EF4-FFF2-40B4-BE49-F238E27FC236}">
              <a16:creationId xmlns:a16="http://schemas.microsoft.com/office/drawing/2014/main" id="{4B61D698-C747-4CC7-A6D9-472FBBB2E2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4" name="Text Box 104">
          <a:extLst>
            <a:ext uri="{FF2B5EF4-FFF2-40B4-BE49-F238E27FC236}">
              <a16:creationId xmlns:a16="http://schemas.microsoft.com/office/drawing/2014/main" id="{AF326F5C-3153-4D95-B320-BC0211BD00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5" name="Text Box 105">
          <a:extLst>
            <a:ext uri="{FF2B5EF4-FFF2-40B4-BE49-F238E27FC236}">
              <a16:creationId xmlns:a16="http://schemas.microsoft.com/office/drawing/2014/main" id="{B73F7719-97A3-4A19-8105-153BA64A76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6" name="Text Box 106">
          <a:extLst>
            <a:ext uri="{FF2B5EF4-FFF2-40B4-BE49-F238E27FC236}">
              <a16:creationId xmlns:a16="http://schemas.microsoft.com/office/drawing/2014/main" id="{E798B0E7-F4BC-42C4-84FE-DE4D4B6C7B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7" name="Text Box 107">
          <a:extLst>
            <a:ext uri="{FF2B5EF4-FFF2-40B4-BE49-F238E27FC236}">
              <a16:creationId xmlns:a16="http://schemas.microsoft.com/office/drawing/2014/main" id="{463A0835-B1B3-4F88-A03E-FC744A918E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8" name="Text Box 108">
          <a:extLst>
            <a:ext uri="{FF2B5EF4-FFF2-40B4-BE49-F238E27FC236}">
              <a16:creationId xmlns:a16="http://schemas.microsoft.com/office/drawing/2014/main" id="{2607BEEE-9EEC-41E3-B024-3314522756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9" name="Text Box 109">
          <a:extLst>
            <a:ext uri="{FF2B5EF4-FFF2-40B4-BE49-F238E27FC236}">
              <a16:creationId xmlns:a16="http://schemas.microsoft.com/office/drawing/2014/main" id="{C6DCC8C4-1FC3-48A3-9198-CF2259F555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0" name="Text Box 110">
          <a:extLst>
            <a:ext uri="{FF2B5EF4-FFF2-40B4-BE49-F238E27FC236}">
              <a16:creationId xmlns:a16="http://schemas.microsoft.com/office/drawing/2014/main" id="{184DD9BB-B65F-4E9E-90C2-AFC808DF30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1" name="Text Box 111">
          <a:extLst>
            <a:ext uri="{FF2B5EF4-FFF2-40B4-BE49-F238E27FC236}">
              <a16:creationId xmlns:a16="http://schemas.microsoft.com/office/drawing/2014/main" id="{42F947B5-F4FC-4532-A887-79A7B84FAF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2" name="Text Box 112">
          <a:extLst>
            <a:ext uri="{FF2B5EF4-FFF2-40B4-BE49-F238E27FC236}">
              <a16:creationId xmlns:a16="http://schemas.microsoft.com/office/drawing/2014/main" id="{0D6CA334-F0E8-4CE5-89CF-E5CDF8FEAA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3" name="Text Box 113">
          <a:extLst>
            <a:ext uri="{FF2B5EF4-FFF2-40B4-BE49-F238E27FC236}">
              <a16:creationId xmlns:a16="http://schemas.microsoft.com/office/drawing/2014/main" id="{B49B0F0B-43B9-4BD5-BC79-9B7374782C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4" name="Text Box 114">
          <a:extLst>
            <a:ext uri="{FF2B5EF4-FFF2-40B4-BE49-F238E27FC236}">
              <a16:creationId xmlns:a16="http://schemas.microsoft.com/office/drawing/2014/main" id="{E4D84C4C-1936-47F2-BE23-32FCF32F03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5" name="Text Box 115">
          <a:extLst>
            <a:ext uri="{FF2B5EF4-FFF2-40B4-BE49-F238E27FC236}">
              <a16:creationId xmlns:a16="http://schemas.microsoft.com/office/drawing/2014/main" id="{F8E8326F-AFB2-4EBA-8EB3-32C0AFA5EE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6" name="Text Box 116">
          <a:extLst>
            <a:ext uri="{FF2B5EF4-FFF2-40B4-BE49-F238E27FC236}">
              <a16:creationId xmlns:a16="http://schemas.microsoft.com/office/drawing/2014/main" id="{E8EE8111-8D3D-49EC-B336-0C81B9421C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7" name="Text Box 117">
          <a:extLst>
            <a:ext uri="{FF2B5EF4-FFF2-40B4-BE49-F238E27FC236}">
              <a16:creationId xmlns:a16="http://schemas.microsoft.com/office/drawing/2014/main" id="{4CB9A28E-3554-4E1D-AB1D-7AFAB701FE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8" name="Text Box 118">
          <a:extLst>
            <a:ext uri="{FF2B5EF4-FFF2-40B4-BE49-F238E27FC236}">
              <a16:creationId xmlns:a16="http://schemas.microsoft.com/office/drawing/2014/main" id="{505CD1D1-2412-4BBC-A97E-59C7816EF6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9" name="Text Box 119">
          <a:extLst>
            <a:ext uri="{FF2B5EF4-FFF2-40B4-BE49-F238E27FC236}">
              <a16:creationId xmlns:a16="http://schemas.microsoft.com/office/drawing/2014/main" id="{5D4A957F-0233-4BC7-9339-EABB137228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0" name="Text Box 120">
          <a:extLst>
            <a:ext uri="{FF2B5EF4-FFF2-40B4-BE49-F238E27FC236}">
              <a16:creationId xmlns:a16="http://schemas.microsoft.com/office/drawing/2014/main" id="{37C6C9FD-F393-4BBA-B02A-C090A2A23E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1" name="Text Box 121">
          <a:extLst>
            <a:ext uri="{FF2B5EF4-FFF2-40B4-BE49-F238E27FC236}">
              <a16:creationId xmlns:a16="http://schemas.microsoft.com/office/drawing/2014/main" id="{1FC3BBC0-FE5C-42D6-B4D8-A8C14E468E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2" name="Text Box 122">
          <a:extLst>
            <a:ext uri="{FF2B5EF4-FFF2-40B4-BE49-F238E27FC236}">
              <a16:creationId xmlns:a16="http://schemas.microsoft.com/office/drawing/2014/main" id="{4A0A25F4-99F1-4A1D-A34C-8DD06F7A20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3" name="Text Box 123">
          <a:extLst>
            <a:ext uri="{FF2B5EF4-FFF2-40B4-BE49-F238E27FC236}">
              <a16:creationId xmlns:a16="http://schemas.microsoft.com/office/drawing/2014/main" id="{CF1E730E-A1F4-488E-9E5B-2E8776D246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4" name="Text Box 124">
          <a:extLst>
            <a:ext uri="{FF2B5EF4-FFF2-40B4-BE49-F238E27FC236}">
              <a16:creationId xmlns:a16="http://schemas.microsoft.com/office/drawing/2014/main" id="{7B340BBD-5C9C-47CB-B4D6-5941226768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5" name="Text Box 125">
          <a:extLst>
            <a:ext uri="{FF2B5EF4-FFF2-40B4-BE49-F238E27FC236}">
              <a16:creationId xmlns:a16="http://schemas.microsoft.com/office/drawing/2014/main" id="{6EF32A29-493E-495A-BA6A-D03EADF936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6" name="Text Box 126">
          <a:extLst>
            <a:ext uri="{FF2B5EF4-FFF2-40B4-BE49-F238E27FC236}">
              <a16:creationId xmlns:a16="http://schemas.microsoft.com/office/drawing/2014/main" id="{5CFA9138-8C09-49A1-B800-AB6ED0539A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7" name="Text Box 127">
          <a:extLst>
            <a:ext uri="{FF2B5EF4-FFF2-40B4-BE49-F238E27FC236}">
              <a16:creationId xmlns:a16="http://schemas.microsoft.com/office/drawing/2014/main" id="{96D9E440-7715-4993-A854-FF878DFF0E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8" name="Text Box 128">
          <a:extLst>
            <a:ext uri="{FF2B5EF4-FFF2-40B4-BE49-F238E27FC236}">
              <a16:creationId xmlns:a16="http://schemas.microsoft.com/office/drawing/2014/main" id="{2EA9B39F-C1A2-48D9-9FDA-61C94E1F0B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9" name="Text Box 129">
          <a:extLst>
            <a:ext uri="{FF2B5EF4-FFF2-40B4-BE49-F238E27FC236}">
              <a16:creationId xmlns:a16="http://schemas.microsoft.com/office/drawing/2014/main" id="{B00F4E57-699F-498F-819D-6EF21F02FE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0" name="Text Box 130">
          <a:extLst>
            <a:ext uri="{FF2B5EF4-FFF2-40B4-BE49-F238E27FC236}">
              <a16:creationId xmlns:a16="http://schemas.microsoft.com/office/drawing/2014/main" id="{FB8D4E0D-4E9F-4BDA-912C-45216A7AC8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1" name="Text Box 131">
          <a:extLst>
            <a:ext uri="{FF2B5EF4-FFF2-40B4-BE49-F238E27FC236}">
              <a16:creationId xmlns:a16="http://schemas.microsoft.com/office/drawing/2014/main" id="{D59C358A-9FCD-42E0-A301-818DDFA48D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2" name="Text Box 132">
          <a:extLst>
            <a:ext uri="{FF2B5EF4-FFF2-40B4-BE49-F238E27FC236}">
              <a16:creationId xmlns:a16="http://schemas.microsoft.com/office/drawing/2014/main" id="{7E78B999-B270-432B-A4D2-D1C9050E8F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3" name="Text Box 133">
          <a:extLst>
            <a:ext uri="{FF2B5EF4-FFF2-40B4-BE49-F238E27FC236}">
              <a16:creationId xmlns:a16="http://schemas.microsoft.com/office/drawing/2014/main" id="{17EA1CE7-39AD-48A9-8A2D-C79868B610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4" name="Text Box 134">
          <a:extLst>
            <a:ext uri="{FF2B5EF4-FFF2-40B4-BE49-F238E27FC236}">
              <a16:creationId xmlns:a16="http://schemas.microsoft.com/office/drawing/2014/main" id="{34D3F842-35E6-4A39-8506-72EC68F4E0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5" name="Text Box 135">
          <a:extLst>
            <a:ext uri="{FF2B5EF4-FFF2-40B4-BE49-F238E27FC236}">
              <a16:creationId xmlns:a16="http://schemas.microsoft.com/office/drawing/2014/main" id="{8D4047C6-0C2A-420D-A44D-A14F59F98A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6" name="Text Box 136">
          <a:extLst>
            <a:ext uri="{FF2B5EF4-FFF2-40B4-BE49-F238E27FC236}">
              <a16:creationId xmlns:a16="http://schemas.microsoft.com/office/drawing/2014/main" id="{A92DA26D-D982-4C96-A056-7709314C95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7" name="Text Box 137">
          <a:extLst>
            <a:ext uri="{FF2B5EF4-FFF2-40B4-BE49-F238E27FC236}">
              <a16:creationId xmlns:a16="http://schemas.microsoft.com/office/drawing/2014/main" id="{4718D781-5A31-4776-A751-654EAB2388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8" name="Text Box 138">
          <a:extLst>
            <a:ext uri="{FF2B5EF4-FFF2-40B4-BE49-F238E27FC236}">
              <a16:creationId xmlns:a16="http://schemas.microsoft.com/office/drawing/2014/main" id="{0A0B89DA-EBAA-4788-9E11-877608C98C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9" name="Text Box 139">
          <a:extLst>
            <a:ext uri="{FF2B5EF4-FFF2-40B4-BE49-F238E27FC236}">
              <a16:creationId xmlns:a16="http://schemas.microsoft.com/office/drawing/2014/main" id="{D50B9C4D-F62F-413E-B7D0-48C631809B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0" name="Text Box 140">
          <a:extLst>
            <a:ext uri="{FF2B5EF4-FFF2-40B4-BE49-F238E27FC236}">
              <a16:creationId xmlns:a16="http://schemas.microsoft.com/office/drawing/2014/main" id="{BA4A29E5-0B53-43D7-AF3E-FE66FADE78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1" name="Text Box 141">
          <a:extLst>
            <a:ext uri="{FF2B5EF4-FFF2-40B4-BE49-F238E27FC236}">
              <a16:creationId xmlns:a16="http://schemas.microsoft.com/office/drawing/2014/main" id="{C2C49F9D-A042-4A8B-A9DB-324672844F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2" name="Text Box 142">
          <a:extLst>
            <a:ext uri="{FF2B5EF4-FFF2-40B4-BE49-F238E27FC236}">
              <a16:creationId xmlns:a16="http://schemas.microsoft.com/office/drawing/2014/main" id="{BCA7B51C-1154-4663-8FA5-70CCD9FA00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3" name="Text Box 143">
          <a:extLst>
            <a:ext uri="{FF2B5EF4-FFF2-40B4-BE49-F238E27FC236}">
              <a16:creationId xmlns:a16="http://schemas.microsoft.com/office/drawing/2014/main" id="{ABF756F4-4914-4850-B9BA-69646ADCAE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4" name="Text Box 144">
          <a:extLst>
            <a:ext uri="{FF2B5EF4-FFF2-40B4-BE49-F238E27FC236}">
              <a16:creationId xmlns:a16="http://schemas.microsoft.com/office/drawing/2014/main" id="{95BBFBFB-D2B2-4E3F-8CDA-685FE6C649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5" name="Text Box 145">
          <a:extLst>
            <a:ext uri="{FF2B5EF4-FFF2-40B4-BE49-F238E27FC236}">
              <a16:creationId xmlns:a16="http://schemas.microsoft.com/office/drawing/2014/main" id="{02B1D21A-2C0C-4014-A40F-A78CAC65E3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6" name="Text Box 146">
          <a:extLst>
            <a:ext uri="{FF2B5EF4-FFF2-40B4-BE49-F238E27FC236}">
              <a16:creationId xmlns:a16="http://schemas.microsoft.com/office/drawing/2014/main" id="{B27002F1-D848-48D1-867F-FE98904FDF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7" name="Text Box 147">
          <a:extLst>
            <a:ext uri="{FF2B5EF4-FFF2-40B4-BE49-F238E27FC236}">
              <a16:creationId xmlns:a16="http://schemas.microsoft.com/office/drawing/2014/main" id="{968082DF-76FF-4824-B496-5F524AE6D4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8" name="Text Box 148">
          <a:extLst>
            <a:ext uri="{FF2B5EF4-FFF2-40B4-BE49-F238E27FC236}">
              <a16:creationId xmlns:a16="http://schemas.microsoft.com/office/drawing/2014/main" id="{EEB9AF5B-FAE7-4B34-BE85-8F89E86AD6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9" name="Text Box 149">
          <a:extLst>
            <a:ext uri="{FF2B5EF4-FFF2-40B4-BE49-F238E27FC236}">
              <a16:creationId xmlns:a16="http://schemas.microsoft.com/office/drawing/2014/main" id="{5C46717C-75DF-418E-9A32-A4EE383301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0" name="Text Box 150">
          <a:extLst>
            <a:ext uri="{FF2B5EF4-FFF2-40B4-BE49-F238E27FC236}">
              <a16:creationId xmlns:a16="http://schemas.microsoft.com/office/drawing/2014/main" id="{EDBB0D72-05A6-4723-8AC7-4946BA396B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1" name="Text Box 151">
          <a:extLst>
            <a:ext uri="{FF2B5EF4-FFF2-40B4-BE49-F238E27FC236}">
              <a16:creationId xmlns:a16="http://schemas.microsoft.com/office/drawing/2014/main" id="{E3452B8F-5A91-4229-B29E-2D63414CCA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2" name="Text Box 152">
          <a:extLst>
            <a:ext uri="{FF2B5EF4-FFF2-40B4-BE49-F238E27FC236}">
              <a16:creationId xmlns:a16="http://schemas.microsoft.com/office/drawing/2014/main" id="{6D2289A2-EF33-47D3-94A7-EAC7F125C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3" name="Text Box 153">
          <a:extLst>
            <a:ext uri="{FF2B5EF4-FFF2-40B4-BE49-F238E27FC236}">
              <a16:creationId xmlns:a16="http://schemas.microsoft.com/office/drawing/2014/main" id="{469F7F95-DFBA-4887-8A4A-D980D2DEF3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4" name="Text Box 154">
          <a:extLst>
            <a:ext uri="{FF2B5EF4-FFF2-40B4-BE49-F238E27FC236}">
              <a16:creationId xmlns:a16="http://schemas.microsoft.com/office/drawing/2014/main" id="{48EA8F1D-C6CD-472D-A2B8-6EE8D4BE79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5" name="Text Box 155">
          <a:extLst>
            <a:ext uri="{FF2B5EF4-FFF2-40B4-BE49-F238E27FC236}">
              <a16:creationId xmlns:a16="http://schemas.microsoft.com/office/drawing/2014/main" id="{2A4E8D37-272C-48D3-853A-0AAC4FEC9C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6" name="Text Box 156">
          <a:extLst>
            <a:ext uri="{FF2B5EF4-FFF2-40B4-BE49-F238E27FC236}">
              <a16:creationId xmlns:a16="http://schemas.microsoft.com/office/drawing/2014/main" id="{77A9CA9A-DB54-4DB8-AB28-9FBAF504C7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7" name="Text Box 1">
          <a:extLst>
            <a:ext uri="{FF2B5EF4-FFF2-40B4-BE49-F238E27FC236}">
              <a16:creationId xmlns:a16="http://schemas.microsoft.com/office/drawing/2014/main" id="{17B56DF7-1E8C-477C-AEDA-A49AC0C4B2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8" name="Text Box 2">
          <a:extLst>
            <a:ext uri="{FF2B5EF4-FFF2-40B4-BE49-F238E27FC236}">
              <a16:creationId xmlns:a16="http://schemas.microsoft.com/office/drawing/2014/main" id="{F3690913-E843-4643-AA88-82C7B9FB93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9" name="Text Box 3">
          <a:extLst>
            <a:ext uri="{FF2B5EF4-FFF2-40B4-BE49-F238E27FC236}">
              <a16:creationId xmlns:a16="http://schemas.microsoft.com/office/drawing/2014/main" id="{75ACC529-9D51-4607-90BC-3A13BAC4C8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0" name="Text Box 4">
          <a:extLst>
            <a:ext uri="{FF2B5EF4-FFF2-40B4-BE49-F238E27FC236}">
              <a16:creationId xmlns:a16="http://schemas.microsoft.com/office/drawing/2014/main" id="{3D85B216-4F02-4F1E-8789-56B4ACEEC9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1" name="Text Box 5">
          <a:extLst>
            <a:ext uri="{FF2B5EF4-FFF2-40B4-BE49-F238E27FC236}">
              <a16:creationId xmlns:a16="http://schemas.microsoft.com/office/drawing/2014/main" id="{0FDAA16B-F612-4125-BCA9-4C0C680B6E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2" name="Text Box 6">
          <a:extLst>
            <a:ext uri="{FF2B5EF4-FFF2-40B4-BE49-F238E27FC236}">
              <a16:creationId xmlns:a16="http://schemas.microsoft.com/office/drawing/2014/main" id="{E0D352C2-C167-4926-A15B-A7090AAE97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3" name="Text Box 7">
          <a:extLst>
            <a:ext uri="{FF2B5EF4-FFF2-40B4-BE49-F238E27FC236}">
              <a16:creationId xmlns:a16="http://schemas.microsoft.com/office/drawing/2014/main" id="{D2C5F487-C1D0-43CD-B535-4FD54750B1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4" name="Text Box 8">
          <a:extLst>
            <a:ext uri="{FF2B5EF4-FFF2-40B4-BE49-F238E27FC236}">
              <a16:creationId xmlns:a16="http://schemas.microsoft.com/office/drawing/2014/main" id="{23400F96-AFCE-4FDC-8D54-C7B2F2C63B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5" name="Text Box 9">
          <a:extLst>
            <a:ext uri="{FF2B5EF4-FFF2-40B4-BE49-F238E27FC236}">
              <a16:creationId xmlns:a16="http://schemas.microsoft.com/office/drawing/2014/main" id="{1515CE79-3288-4CD0-844C-7A4014087D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6" name="Text Box 10">
          <a:extLst>
            <a:ext uri="{FF2B5EF4-FFF2-40B4-BE49-F238E27FC236}">
              <a16:creationId xmlns:a16="http://schemas.microsoft.com/office/drawing/2014/main" id="{B3FD94B5-2FD1-4937-AA16-99141CBFB8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7" name="Text Box 11">
          <a:extLst>
            <a:ext uri="{FF2B5EF4-FFF2-40B4-BE49-F238E27FC236}">
              <a16:creationId xmlns:a16="http://schemas.microsoft.com/office/drawing/2014/main" id="{C5F5F61C-5546-40C3-B259-6CAFC2C3A9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8" name="Text Box 12">
          <a:extLst>
            <a:ext uri="{FF2B5EF4-FFF2-40B4-BE49-F238E27FC236}">
              <a16:creationId xmlns:a16="http://schemas.microsoft.com/office/drawing/2014/main" id="{F0888ED5-DF68-4454-9253-EBB890D50D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9" name="Text Box 13">
          <a:extLst>
            <a:ext uri="{FF2B5EF4-FFF2-40B4-BE49-F238E27FC236}">
              <a16:creationId xmlns:a16="http://schemas.microsoft.com/office/drawing/2014/main" id="{01CEF9BD-95D1-468A-B863-D1F745C46B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0" name="Text Box 14">
          <a:extLst>
            <a:ext uri="{FF2B5EF4-FFF2-40B4-BE49-F238E27FC236}">
              <a16:creationId xmlns:a16="http://schemas.microsoft.com/office/drawing/2014/main" id="{42DF3F8E-8D6D-4925-A40E-1D4F7B9B7A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1" name="Text Box 15">
          <a:extLst>
            <a:ext uri="{FF2B5EF4-FFF2-40B4-BE49-F238E27FC236}">
              <a16:creationId xmlns:a16="http://schemas.microsoft.com/office/drawing/2014/main" id="{74E79546-037B-4FD5-BDC1-C25C0D9184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2" name="Text Box 16">
          <a:extLst>
            <a:ext uri="{FF2B5EF4-FFF2-40B4-BE49-F238E27FC236}">
              <a16:creationId xmlns:a16="http://schemas.microsoft.com/office/drawing/2014/main" id="{1C1FCF1F-2910-4F28-9B7C-16E7D39F4C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3" name="Text Box 18">
          <a:extLst>
            <a:ext uri="{FF2B5EF4-FFF2-40B4-BE49-F238E27FC236}">
              <a16:creationId xmlns:a16="http://schemas.microsoft.com/office/drawing/2014/main" id="{064F50D4-9A42-4DFF-B428-6A9E926461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4" name="Text Box 19">
          <a:extLst>
            <a:ext uri="{FF2B5EF4-FFF2-40B4-BE49-F238E27FC236}">
              <a16:creationId xmlns:a16="http://schemas.microsoft.com/office/drawing/2014/main" id="{47CDD622-75A3-45A2-9AF3-67D9D9A1E9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5" name="Text Box 20">
          <a:extLst>
            <a:ext uri="{FF2B5EF4-FFF2-40B4-BE49-F238E27FC236}">
              <a16:creationId xmlns:a16="http://schemas.microsoft.com/office/drawing/2014/main" id="{A5EE8961-6A82-4020-B81E-EF7AF3DFA1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6" name="Text Box 21">
          <a:extLst>
            <a:ext uri="{FF2B5EF4-FFF2-40B4-BE49-F238E27FC236}">
              <a16:creationId xmlns:a16="http://schemas.microsoft.com/office/drawing/2014/main" id="{A2493AA8-4412-4C7A-9E35-83320F14FF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7" name="Text Box 22">
          <a:extLst>
            <a:ext uri="{FF2B5EF4-FFF2-40B4-BE49-F238E27FC236}">
              <a16:creationId xmlns:a16="http://schemas.microsoft.com/office/drawing/2014/main" id="{B5028952-32F7-4281-AEFB-4714DBCCFE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8" name="Text Box 23">
          <a:extLst>
            <a:ext uri="{FF2B5EF4-FFF2-40B4-BE49-F238E27FC236}">
              <a16:creationId xmlns:a16="http://schemas.microsoft.com/office/drawing/2014/main" id="{52EB0DFE-86C2-460A-B21A-42DE83B63B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9" name="Text Box 24">
          <a:extLst>
            <a:ext uri="{FF2B5EF4-FFF2-40B4-BE49-F238E27FC236}">
              <a16:creationId xmlns:a16="http://schemas.microsoft.com/office/drawing/2014/main" id="{FF985249-2CC4-4C0F-9C39-34C3D26476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0" name="Text Box 25">
          <a:extLst>
            <a:ext uri="{FF2B5EF4-FFF2-40B4-BE49-F238E27FC236}">
              <a16:creationId xmlns:a16="http://schemas.microsoft.com/office/drawing/2014/main" id="{AE960316-F818-4FC1-8C3D-9AE757F461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1" name="Text Box 26">
          <a:extLst>
            <a:ext uri="{FF2B5EF4-FFF2-40B4-BE49-F238E27FC236}">
              <a16:creationId xmlns:a16="http://schemas.microsoft.com/office/drawing/2014/main" id="{E2ABF5A0-1DE8-4A2B-A1AB-97F3977805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2" name="Text Box 27">
          <a:extLst>
            <a:ext uri="{FF2B5EF4-FFF2-40B4-BE49-F238E27FC236}">
              <a16:creationId xmlns:a16="http://schemas.microsoft.com/office/drawing/2014/main" id="{D9E93A1A-EAB3-47D6-90B5-A31BD21226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3" name="Text Box 28">
          <a:extLst>
            <a:ext uri="{FF2B5EF4-FFF2-40B4-BE49-F238E27FC236}">
              <a16:creationId xmlns:a16="http://schemas.microsoft.com/office/drawing/2014/main" id="{FB9D37D9-A75A-471C-90DF-253E634725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4" name="Text Box 29">
          <a:extLst>
            <a:ext uri="{FF2B5EF4-FFF2-40B4-BE49-F238E27FC236}">
              <a16:creationId xmlns:a16="http://schemas.microsoft.com/office/drawing/2014/main" id="{DBB5308D-A2D3-4A7A-B79C-DEA10AB3D6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5" name="Text Box 30">
          <a:extLst>
            <a:ext uri="{FF2B5EF4-FFF2-40B4-BE49-F238E27FC236}">
              <a16:creationId xmlns:a16="http://schemas.microsoft.com/office/drawing/2014/main" id="{273ED400-7290-423B-BA82-B39E4FB0E0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6" name="Text Box 31">
          <a:extLst>
            <a:ext uri="{FF2B5EF4-FFF2-40B4-BE49-F238E27FC236}">
              <a16:creationId xmlns:a16="http://schemas.microsoft.com/office/drawing/2014/main" id="{F8131B2B-9D79-4763-A016-AA35D908D5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7" name="Text Box 32">
          <a:extLst>
            <a:ext uri="{FF2B5EF4-FFF2-40B4-BE49-F238E27FC236}">
              <a16:creationId xmlns:a16="http://schemas.microsoft.com/office/drawing/2014/main" id="{582034AC-B786-4F72-A46C-674E97D5B9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8" name="Text Box 33">
          <a:extLst>
            <a:ext uri="{FF2B5EF4-FFF2-40B4-BE49-F238E27FC236}">
              <a16:creationId xmlns:a16="http://schemas.microsoft.com/office/drawing/2014/main" id="{6AC18FC8-10C2-47B5-8D69-8E57AB7B32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9" name="Text Box 34">
          <a:extLst>
            <a:ext uri="{FF2B5EF4-FFF2-40B4-BE49-F238E27FC236}">
              <a16:creationId xmlns:a16="http://schemas.microsoft.com/office/drawing/2014/main" id="{C3F2E0BE-302B-4E2C-AC68-C1D1949615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0" name="Text Box 35">
          <a:extLst>
            <a:ext uri="{FF2B5EF4-FFF2-40B4-BE49-F238E27FC236}">
              <a16:creationId xmlns:a16="http://schemas.microsoft.com/office/drawing/2014/main" id="{DF86EADA-402C-42AC-83FA-2CADEB289A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1" name="Text Box 36">
          <a:extLst>
            <a:ext uri="{FF2B5EF4-FFF2-40B4-BE49-F238E27FC236}">
              <a16:creationId xmlns:a16="http://schemas.microsoft.com/office/drawing/2014/main" id="{D4019A0E-BD26-4501-94A9-4D56467257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2" name="Text Box 37">
          <a:extLst>
            <a:ext uri="{FF2B5EF4-FFF2-40B4-BE49-F238E27FC236}">
              <a16:creationId xmlns:a16="http://schemas.microsoft.com/office/drawing/2014/main" id="{BDD01994-5120-4983-87BA-49D400DF82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3" name="Text Box 38">
          <a:extLst>
            <a:ext uri="{FF2B5EF4-FFF2-40B4-BE49-F238E27FC236}">
              <a16:creationId xmlns:a16="http://schemas.microsoft.com/office/drawing/2014/main" id="{BF31C2A4-F689-4D5A-9C2D-D1E76DBE3C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4" name="Text Box 39">
          <a:extLst>
            <a:ext uri="{FF2B5EF4-FFF2-40B4-BE49-F238E27FC236}">
              <a16:creationId xmlns:a16="http://schemas.microsoft.com/office/drawing/2014/main" id="{C9A3ABA3-06EA-42E7-91FF-9EB9097795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5" name="Text Box 40">
          <a:extLst>
            <a:ext uri="{FF2B5EF4-FFF2-40B4-BE49-F238E27FC236}">
              <a16:creationId xmlns:a16="http://schemas.microsoft.com/office/drawing/2014/main" id="{00AC1628-F0C8-41E0-9148-ADB292617B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6" name="Text Box 41">
          <a:extLst>
            <a:ext uri="{FF2B5EF4-FFF2-40B4-BE49-F238E27FC236}">
              <a16:creationId xmlns:a16="http://schemas.microsoft.com/office/drawing/2014/main" id="{944F6989-E60A-43E1-B1DD-4E5C49CD25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7" name="Text Box 42">
          <a:extLst>
            <a:ext uri="{FF2B5EF4-FFF2-40B4-BE49-F238E27FC236}">
              <a16:creationId xmlns:a16="http://schemas.microsoft.com/office/drawing/2014/main" id="{610687AA-E1A4-48C9-95D6-4AAAC367CB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8" name="Text Box 43">
          <a:extLst>
            <a:ext uri="{FF2B5EF4-FFF2-40B4-BE49-F238E27FC236}">
              <a16:creationId xmlns:a16="http://schemas.microsoft.com/office/drawing/2014/main" id="{BB463FD6-AA6F-4999-A84E-5E9DE7095A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9" name="Text Box 44">
          <a:extLst>
            <a:ext uri="{FF2B5EF4-FFF2-40B4-BE49-F238E27FC236}">
              <a16:creationId xmlns:a16="http://schemas.microsoft.com/office/drawing/2014/main" id="{80BAB0F9-B2E7-42B6-9029-D162B8E1AF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0" name="Text Box 45">
          <a:extLst>
            <a:ext uri="{FF2B5EF4-FFF2-40B4-BE49-F238E27FC236}">
              <a16:creationId xmlns:a16="http://schemas.microsoft.com/office/drawing/2014/main" id="{C1CD8319-506C-4802-B89E-F14DE330A9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1" name="Text Box 46">
          <a:extLst>
            <a:ext uri="{FF2B5EF4-FFF2-40B4-BE49-F238E27FC236}">
              <a16:creationId xmlns:a16="http://schemas.microsoft.com/office/drawing/2014/main" id="{1C9AE22C-882E-45C0-AEEE-5A84EDC8EF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2" name="Text Box 47">
          <a:extLst>
            <a:ext uri="{FF2B5EF4-FFF2-40B4-BE49-F238E27FC236}">
              <a16:creationId xmlns:a16="http://schemas.microsoft.com/office/drawing/2014/main" id="{09F84EF3-474F-4E73-ADFC-06D9AE11AA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3" name="Text Box 48">
          <a:extLst>
            <a:ext uri="{FF2B5EF4-FFF2-40B4-BE49-F238E27FC236}">
              <a16:creationId xmlns:a16="http://schemas.microsoft.com/office/drawing/2014/main" id="{05A5B633-2750-44E7-A748-9AC875543C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4" name="Text Box 49">
          <a:extLst>
            <a:ext uri="{FF2B5EF4-FFF2-40B4-BE49-F238E27FC236}">
              <a16:creationId xmlns:a16="http://schemas.microsoft.com/office/drawing/2014/main" id="{3D40F397-1D24-4E4D-AB60-C3D99F8DA7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5" name="Text Box 50">
          <a:extLst>
            <a:ext uri="{FF2B5EF4-FFF2-40B4-BE49-F238E27FC236}">
              <a16:creationId xmlns:a16="http://schemas.microsoft.com/office/drawing/2014/main" id="{8380EF05-B81A-49A9-AE21-EC638DB9F7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6" name="Text Box 51">
          <a:extLst>
            <a:ext uri="{FF2B5EF4-FFF2-40B4-BE49-F238E27FC236}">
              <a16:creationId xmlns:a16="http://schemas.microsoft.com/office/drawing/2014/main" id="{44517D67-06EB-4B79-AA30-0C6B1CE397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7" name="Text Box 52">
          <a:extLst>
            <a:ext uri="{FF2B5EF4-FFF2-40B4-BE49-F238E27FC236}">
              <a16:creationId xmlns:a16="http://schemas.microsoft.com/office/drawing/2014/main" id="{95D1E35B-5C63-40FA-AE23-B9DF3FDAB7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8" name="Text Box 53">
          <a:extLst>
            <a:ext uri="{FF2B5EF4-FFF2-40B4-BE49-F238E27FC236}">
              <a16:creationId xmlns:a16="http://schemas.microsoft.com/office/drawing/2014/main" id="{EC4A36B2-4C85-42C9-B248-49111598B0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9" name="Text Box 54">
          <a:extLst>
            <a:ext uri="{FF2B5EF4-FFF2-40B4-BE49-F238E27FC236}">
              <a16:creationId xmlns:a16="http://schemas.microsoft.com/office/drawing/2014/main" id="{CEF80B1B-17F6-4FA7-A702-DFFBBC9FB5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0" name="Text Box 55">
          <a:extLst>
            <a:ext uri="{FF2B5EF4-FFF2-40B4-BE49-F238E27FC236}">
              <a16:creationId xmlns:a16="http://schemas.microsoft.com/office/drawing/2014/main" id="{C829CEB6-B26E-44EC-8B52-2EA62FABEF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1" name="Text Box 56">
          <a:extLst>
            <a:ext uri="{FF2B5EF4-FFF2-40B4-BE49-F238E27FC236}">
              <a16:creationId xmlns:a16="http://schemas.microsoft.com/office/drawing/2014/main" id="{6DA4C4BF-61B8-4E6E-A0D9-7EB4BBA3A1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2" name="Text Box 57">
          <a:extLst>
            <a:ext uri="{FF2B5EF4-FFF2-40B4-BE49-F238E27FC236}">
              <a16:creationId xmlns:a16="http://schemas.microsoft.com/office/drawing/2014/main" id="{0C705AE9-D73A-4F35-8531-E4476FF654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3" name="Text Box 58">
          <a:extLst>
            <a:ext uri="{FF2B5EF4-FFF2-40B4-BE49-F238E27FC236}">
              <a16:creationId xmlns:a16="http://schemas.microsoft.com/office/drawing/2014/main" id="{143B667C-B039-48DA-B2FD-9E75C83753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4" name="Text Box 59">
          <a:extLst>
            <a:ext uri="{FF2B5EF4-FFF2-40B4-BE49-F238E27FC236}">
              <a16:creationId xmlns:a16="http://schemas.microsoft.com/office/drawing/2014/main" id="{C25FAC34-0DD7-4E8C-9A69-128B196F41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5" name="Text Box 60">
          <a:extLst>
            <a:ext uri="{FF2B5EF4-FFF2-40B4-BE49-F238E27FC236}">
              <a16:creationId xmlns:a16="http://schemas.microsoft.com/office/drawing/2014/main" id="{9A4508D2-FA34-439E-8194-80B55E1E2B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6" name="Text Box 61">
          <a:extLst>
            <a:ext uri="{FF2B5EF4-FFF2-40B4-BE49-F238E27FC236}">
              <a16:creationId xmlns:a16="http://schemas.microsoft.com/office/drawing/2014/main" id="{B66B5481-9080-4769-B988-BE7EAD08B6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7" name="Text Box 62">
          <a:extLst>
            <a:ext uri="{FF2B5EF4-FFF2-40B4-BE49-F238E27FC236}">
              <a16:creationId xmlns:a16="http://schemas.microsoft.com/office/drawing/2014/main" id="{93A0C8F3-E85A-41C8-B18F-D7C241B04C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8" name="Text Box 63">
          <a:extLst>
            <a:ext uri="{FF2B5EF4-FFF2-40B4-BE49-F238E27FC236}">
              <a16:creationId xmlns:a16="http://schemas.microsoft.com/office/drawing/2014/main" id="{99592C2F-318B-459C-BCDD-48B471FEFA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9" name="Text Box 64">
          <a:extLst>
            <a:ext uri="{FF2B5EF4-FFF2-40B4-BE49-F238E27FC236}">
              <a16:creationId xmlns:a16="http://schemas.microsoft.com/office/drawing/2014/main" id="{03624C12-F9FD-4F22-8CCD-F38CF687CD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0" name="Text Box 65">
          <a:extLst>
            <a:ext uri="{FF2B5EF4-FFF2-40B4-BE49-F238E27FC236}">
              <a16:creationId xmlns:a16="http://schemas.microsoft.com/office/drawing/2014/main" id="{83222A98-8AC3-4C56-97C7-2EC7817191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1" name="Text Box 66">
          <a:extLst>
            <a:ext uri="{FF2B5EF4-FFF2-40B4-BE49-F238E27FC236}">
              <a16:creationId xmlns:a16="http://schemas.microsoft.com/office/drawing/2014/main" id="{CB77E7FF-6530-4E91-8AC8-70DD9AD93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2" name="Text Box 67">
          <a:extLst>
            <a:ext uri="{FF2B5EF4-FFF2-40B4-BE49-F238E27FC236}">
              <a16:creationId xmlns:a16="http://schemas.microsoft.com/office/drawing/2014/main" id="{73096353-577A-4D0D-824E-0E461B5A6D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3" name="Text Box 68">
          <a:extLst>
            <a:ext uri="{FF2B5EF4-FFF2-40B4-BE49-F238E27FC236}">
              <a16:creationId xmlns:a16="http://schemas.microsoft.com/office/drawing/2014/main" id="{7E7BA5EE-34FD-4F5A-A583-466949808C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4" name="Text Box 69">
          <a:extLst>
            <a:ext uri="{FF2B5EF4-FFF2-40B4-BE49-F238E27FC236}">
              <a16:creationId xmlns:a16="http://schemas.microsoft.com/office/drawing/2014/main" id="{A3C45CD9-1423-4E8C-82E3-724C6EE93B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5" name="Text Box 70">
          <a:extLst>
            <a:ext uri="{FF2B5EF4-FFF2-40B4-BE49-F238E27FC236}">
              <a16:creationId xmlns:a16="http://schemas.microsoft.com/office/drawing/2014/main" id="{E298163A-DD0F-4540-84CD-66F4149817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6" name="Text Box 71">
          <a:extLst>
            <a:ext uri="{FF2B5EF4-FFF2-40B4-BE49-F238E27FC236}">
              <a16:creationId xmlns:a16="http://schemas.microsoft.com/office/drawing/2014/main" id="{DD36BD9E-2306-494B-8979-B45CBBCE1B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7" name="Text Box 72">
          <a:extLst>
            <a:ext uri="{FF2B5EF4-FFF2-40B4-BE49-F238E27FC236}">
              <a16:creationId xmlns:a16="http://schemas.microsoft.com/office/drawing/2014/main" id="{2C6865F2-38AD-4FDF-86FF-F10797746C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8" name="Text Box 73">
          <a:extLst>
            <a:ext uri="{FF2B5EF4-FFF2-40B4-BE49-F238E27FC236}">
              <a16:creationId xmlns:a16="http://schemas.microsoft.com/office/drawing/2014/main" id="{A5C29EDB-6B47-498E-B934-EF01DF3909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9" name="Text Box 74">
          <a:extLst>
            <a:ext uri="{FF2B5EF4-FFF2-40B4-BE49-F238E27FC236}">
              <a16:creationId xmlns:a16="http://schemas.microsoft.com/office/drawing/2014/main" id="{BF2C29D2-B317-4A5B-93F4-A9E8569739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0" name="Text Box 75">
          <a:extLst>
            <a:ext uri="{FF2B5EF4-FFF2-40B4-BE49-F238E27FC236}">
              <a16:creationId xmlns:a16="http://schemas.microsoft.com/office/drawing/2014/main" id="{054D86C5-31BC-485C-AFDC-A744E9F844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1" name="Text Box 76">
          <a:extLst>
            <a:ext uri="{FF2B5EF4-FFF2-40B4-BE49-F238E27FC236}">
              <a16:creationId xmlns:a16="http://schemas.microsoft.com/office/drawing/2014/main" id="{DC7611CB-8BF7-456A-AD1C-E31AFEA370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2" name="Text Box 77">
          <a:extLst>
            <a:ext uri="{FF2B5EF4-FFF2-40B4-BE49-F238E27FC236}">
              <a16:creationId xmlns:a16="http://schemas.microsoft.com/office/drawing/2014/main" id="{9C378186-DC87-43FF-A510-5E307712BA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3" name="Text Box 78">
          <a:extLst>
            <a:ext uri="{FF2B5EF4-FFF2-40B4-BE49-F238E27FC236}">
              <a16:creationId xmlns:a16="http://schemas.microsoft.com/office/drawing/2014/main" id="{B741E32B-8262-443B-BB87-60DFE1E487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4" name="Text Box 79">
          <a:extLst>
            <a:ext uri="{FF2B5EF4-FFF2-40B4-BE49-F238E27FC236}">
              <a16:creationId xmlns:a16="http://schemas.microsoft.com/office/drawing/2014/main" id="{04B7B0B0-4453-4319-AA10-DAA30D8D52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5" name="Text Box 80">
          <a:extLst>
            <a:ext uri="{FF2B5EF4-FFF2-40B4-BE49-F238E27FC236}">
              <a16:creationId xmlns:a16="http://schemas.microsoft.com/office/drawing/2014/main" id="{8ECE2338-D941-4318-AA70-3E55A28C0C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6" name="Text Box 81">
          <a:extLst>
            <a:ext uri="{FF2B5EF4-FFF2-40B4-BE49-F238E27FC236}">
              <a16:creationId xmlns:a16="http://schemas.microsoft.com/office/drawing/2014/main" id="{379A873C-2D1C-4FA6-8467-51C3561A5C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7" name="Text Box 82">
          <a:extLst>
            <a:ext uri="{FF2B5EF4-FFF2-40B4-BE49-F238E27FC236}">
              <a16:creationId xmlns:a16="http://schemas.microsoft.com/office/drawing/2014/main" id="{B087E266-1695-404F-A47C-EC94260FFE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8" name="Text Box 83">
          <a:extLst>
            <a:ext uri="{FF2B5EF4-FFF2-40B4-BE49-F238E27FC236}">
              <a16:creationId xmlns:a16="http://schemas.microsoft.com/office/drawing/2014/main" id="{7BF05E9C-8D34-4327-804C-069A27B85E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9" name="Text Box 84">
          <a:extLst>
            <a:ext uri="{FF2B5EF4-FFF2-40B4-BE49-F238E27FC236}">
              <a16:creationId xmlns:a16="http://schemas.microsoft.com/office/drawing/2014/main" id="{43290718-D7B0-4BDA-A42A-CB38211F91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0" name="Text Box 85">
          <a:extLst>
            <a:ext uri="{FF2B5EF4-FFF2-40B4-BE49-F238E27FC236}">
              <a16:creationId xmlns:a16="http://schemas.microsoft.com/office/drawing/2014/main" id="{881EB935-D997-4D4F-BD43-B8AFBCD1A0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1" name="Text Box 86">
          <a:extLst>
            <a:ext uri="{FF2B5EF4-FFF2-40B4-BE49-F238E27FC236}">
              <a16:creationId xmlns:a16="http://schemas.microsoft.com/office/drawing/2014/main" id="{2A5E1433-770D-4587-86F6-884AF467EB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2" name="Text Box 87">
          <a:extLst>
            <a:ext uri="{FF2B5EF4-FFF2-40B4-BE49-F238E27FC236}">
              <a16:creationId xmlns:a16="http://schemas.microsoft.com/office/drawing/2014/main" id="{1FFA8815-8BEA-4245-A45C-AE2DA10E58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3" name="Text Box 88">
          <a:extLst>
            <a:ext uri="{FF2B5EF4-FFF2-40B4-BE49-F238E27FC236}">
              <a16:creationId xmlns:a16="http://schemas.microsoft.com/office/drawing/2014/main" id="{07AAAEF5-818E-46D0-89D7-685E4B265E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4" name="Text Box 89">
          <a:extLst>
            <a:ext uri="{FF2B5EF4-FFF2-40B4-BE49-F238E27FC236}">
              <a16:creationId xmlns:a16="http://schemas.microsoft.com/office/drawing/2014/main" id="{B114118D-AC8F-45D7-9919-CFC57B71B5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5" name="Text Box 90">
          <a:extLst>
            <a:ext uri="{FF2B5EF4-FFF2-40B4-BE49-F238E27FC236}">
              <a16:creationId xmlns:a16="http://schemas.microsoft.com/office/drawing/2014/main" id="{94C07B61-CB9D-425B-91D4-F015111014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6" name="Text Box 91">
          <a:extLst>
            <a:ext uri="{FF2B5EF4-FFF2-40B4-BE49-F238E27FC236}">
              <a16:creationId xmlns:a16="http://schemas.microsoft.com/office/drawing/2014/main" id="{C7E449E0-9700-4562-A681-FD3694958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7" name="Text Box 92">
          <a:extLst>
            <a:ext uri="{FF2B5EF4-FFF2-40B4-BE49-F238E27FC236}">
              <a16:creationId xmlns:a16="http://schemas.microsoft.com/office/drawing/2014/main" id="{652835F0-CFA8-4FCC-9E75-7D551E55F5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8" name="Text Box 93">
          <a:extLst>
            <a:ext uri="{FF2B5EF4-FFF2-40B4-BE49-F238E27FC236}">
              <a16:creationId xmlns:a16="http://schemas.microsoft.com/office/drawing/2014/main" id="{BF9B1E7B-BC42-45A9-A897-46572D9316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9" name="Text Box 94">
          <a:extLst>
            <a:ext uri="{FF2B5EF4-FFF2-40B4-BE49-F238E27FC236}">
              <a16:creationId xmlns:a16="http://schemas.microsoft.com/office/drawing/2014/main" id="{9F5E5B32-B4B3-4CAF-B60F-680C43A7B3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0" name="Text Box 95">
          <a:extLst>
            <a:ext uri="{FF2B5EF4-FFF2-40B4-BE49-F238E27FC236}">
              <a16:creationId xmlns:a16="http://schemas.microsoft.com/office/drawing/2014/main" id="{BA9293D1-A137-4277-BBA0-0F83AA6212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1" name="Text Box 96">
          <a:extLst>
            <a:ext uri="{FF2B5EF4-FFF2-40B4-BE49-F238E27FC236}">
              <a16:creationId xmlns:a16="http://schemas.microsoft.com/office/drawing/2014/main" id="{46AEF711-FB5E-4413-8C53-7398103A19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2" name="Text Box 97">
          <a:extLst>
            <a:ext uri="{FF2B5EF4-FFF2-40B4-BE49-F238E27FC236}">
              <a16:creationId xmlns:a16="http://schemas.microsoft.com/office/drawing/2014/main" id="{9767C3AA-616E-4EE9-AAA8-38FFCBF2A3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3" name="Text Box 98">
          <a:extLst>
            <a:ext uri="{FF2B5EF4-FFF2-40B4-BE49-F238E27FC236}">
              <a16:creationId xmlns:a16="http://schemas.microsoft.com/office/drawing/2014/main" id="{89474174-2001-43A8-A4C3-E8DA720BBC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4" name="Text Box 99">
          <a:extLst>
            <a:ext uri="{FF2B5EF4-FFF2-40B4-BE49-F238E27FC236}">
              <a16:creationId xmlns:a16="http://schemas.microsoft.com/office/drawing/2014/main" id="{E949DB51-33AD-459A-B5E9-69A3FB95C5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5" name="Text Box 100">
          <a:extLst>
            <a:ext uri="{FF2B5EF4-FFF2-40B4-BE49-F238E27FC236}">
              <a16:creationId xmlns:a16="http://schemas.microsoft.com/office/drawing/2014/main" id="{712386E1-F4BF-4C46-877D-BB25F0F2E0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6" name="Text Box 101">
          <a:extLst>
            <a:ext uri="{FF2B5EF4-FFF2-40B4-BE49-F238E27FC236}">
              <a16:creationId xmlns:a16="http://schemas.microsoft.com/office/drawing/2014/main" id="{185EC462-BF18-4DCE-A480-9D1E3BDFCE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7" name="Text Box 102">
          <a:extLst>
            <a:ext uri="{FF2B5EF4-FFF2-40B4-BE49-F238E27FC236}">
              <a16:creationId xmlns:a16="http://schemas.microsoft.com/office/drawing/2014/main" id="{23426C10-3C81-4D75-A0A8-34F77E6645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8" name="Text Box 103">
          <a:extLst>
            <a:ext uri="{FF2B5EF4-FFF2-40B4-BE49-F238E27FC236}">
              <a16:creationId xmlns:a16="http://schemas.microsoft.com/office/drawing/2014/main" id="{19035F84-E753-410F-B7C7-4FE0274B10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9" name="Text Box 104">
          <a:extLst>
            <a:ext uri="{FF2B5EF4-FFF2-40B4-BE49-F238E27FC236}">
              <a16:creationId xmlns:a16="http://schemas.microsoft.com/office/drawing/2014/main" id="{5D81DFA5-600C-47F4-8B29-0219BCFC0A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0" name="Text Box 105">
          <a:extLst>
            <a:ext uri="{FF2B5EF4-FFF2-40B4-BE49-F238E27FC236}">
              <a16:creationId xmlns:a16="http://schemas.microsoft.com/office/drawing/2014/main" id="{70F8D9D1-6213-4418-8394-D8B8CB1AB1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1" name="Text Box 106">
          <a:extLst>
            <a:ext uri="{FF2B5EF4-FFF2-40B4-BE49-F238E27FC236}">
              <a16:creationId xmlns:a16="http://schemas.microsoft.com/office/drawing/2014/main" id="{4021A566-FCEC-49DC-8FB1-9E4DCD84D5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2" name="Text Box 107">
          <a:extLst>
            <a:ext uri="{FF2B5EF4-FFF2-40B4-BE49-F238E27FC236}">
              <a16:creationId xmlns:a16="http://schemas.microsoft.com/office/drawing/2014/main" id="{62EDA0A6-D69A-4DFF-87F8-E83A373442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3" name="Text Box 108">
          <a:extLst>
            <a:ext uri="{FF2B5EF4-FFF2-40B4-BE49-F238E27FC236}">
              <a16:creationId xmlns:a16="http://schemas.microsoft.com/office/drawing/2014/main" id="{34102E9C-D999-4F7D-B097-5F4D425BC2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4" name="Text Box 109">
          <a:extLst>
            <a:ext uri="{FF2B5EF4-FFF2-40B4-BE49-F238E27FC236}">
              <a16:creationId xmlns:a16="http://schemas.microsoft.com/office/drawing/2014/main" id="{C99D0082-BC55-4B1B-ADD5-184728DBB0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5" name="Text Box 110">
          <a:extLst>
            <a:ext uri="{FF2B5EF4-FFF2-40B4-BE49-F238E27FC236}">
              <a16:creationId xmlns:a16="http://schemas.microsoft.com/office/drawing/2014/main" id="{9CBA41FD-F1B0-4BA5-AFEF-A24DB336CD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6" name="Text Box 111">
          <a:extLst>
            <a:ext uri="{FF2B5EF4-FFF2-40B4-BE49-F238E27FC236}">
              <a16:creationId xmlns:a16="http://schemas.microsoft.com/office/drawing/2014/main" id="{62BC30B0-7A14-41C9-A66C-D0598C6AF7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7" name="Text Box 112">
          <a:extLst>
            <a:ext uri="{FF2B5EF4-FFF2-40B4-BE49-F238E27FC236}">
              <a16:creationId xmlns:a16="http://schemas.microsoft.com/office/drawing/2014/main" id="{EA542500-7D5B-4428-BD36-C3CE776AC7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8" name="Text Box 113">
          <a:extLst>
            <a:ext uri="{FF2B5EF4-FFF2-40B4-BE49-F238E27FC236}">
              <a16:creationId xmlns:a16="http://schemas.microsoft.com/office/drawing/2014/main" id="{353973F5-5EB4-4257-8BCD-C63AF56D60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9" name="Text Box 114">
          <a:extLst>
            <a:ext uri="{FF2B5EF4-FFF2-40B4-BE49-F238E27FC236}">
              <a16:creationId xmlns:a16="http://schemas.microsoft.com/office/drawing/2014/main" id="{39A150B2-C1B6-4C6E-8802-6585F23DBC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0" name="Text Box 115">
          <a:extLst>
            <a:ext uri="{FF2B5EF4-FFF2-40B4-BE49-F238E27FC236}">
              <a16:creationId xmlns:a16="http://schemas.microsoft.com/office/drawing/2014/main" id="{DC67D443-345F-4698-A20C-6168FFA0AE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1" name="Text Box 116">
          <a:extLst>
            <a:ext uri="{FF2B5EF4-FFF2-40B4-BE49-F238E27FC236}">
              <a16:creationId xmlns:a16="http://schemas.microsoft.com/office/drawing/2014/main" id="{775886EB-C483-4F03-BEC9-8463051C14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2" name="Text Box 117">
          <a:extLst>
            <a:ext uri="{FF2B5EF4-FFF2-40B4-BE49-F238E27FC236}">
              <a16:creationId xmlns:a16="http://schemas.microsoft.com/office/drawing/2014/main" id="{0BFDEC5A-417E-4803-A183-21FD2A6529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3" name="Text Box 118">
          <a:extLst>
            <a:ext uri="{FF2B5EF4-FFF2-40B4-BE49-F238E27FC236}">
              <a16:creationId xmlns:a16="http://schemas.microsoft.com/office/drawing/2014/main" id="{0B9B630E-7B71-4395-9C10-4C489B3654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4" name="Text Box 119">
          <a:extLst>
            <a:ext uri="{FF2B5EF4-FFF2-40B4-BE49-F238E27FC236}">
              <a16:creationId xmlns:a16="http://schemas.microsoft.com/office/drawing/2014/main" id="{C5891FE7-6A35-4B12-8F55-EE5B268F56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5" name="Text Box 120">
          <a:extLst>
            <a:ext uri="{FF2B5EF4-FFF2-40B4-BE49-F238E27FC236}">
              <a16:creationId xmlns:a16="http://schemas.microsoft.com/office/drawing/2014/main" id="{44246D10-E5FB-489A-B803-32FB6685F5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6" name="Text Box 121">
          <a:extLst>
            <a:ext uri="{FF2B5EF4-FFF2-40B4-BE49-F238E27FC236}">
              <a16:creationId xmlns:a16="http://schemas.microsoft.com/office/drawing/2014/main" id="{E7C3179B-DAA3-486D-90CD-CA1B2D7260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7" name="Text Box 122">
          <a:extLst>
            <a:ext uri="{FF2B5EF4-FFF2-40B4-BE49-F238E27FC236}">
              <a16:creationId xmlns:a16="http://schemas.microsoft.com/office/drawing/2014/main" id="{45D796EC-A9D6-47B8-997C-0AB42676CE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8" name="Text Box 123">
          <a:extLst>
            <a:ext uri="{FF2B5EF4-FFF2-40B4-BE49-F238E27FC236}">
              <a16:creationId xmlns:a16="http://schemas.microsoft.com/office/drawing/2014/main" id="{558C88D0-AF38-4EC3-804E-D8C5CFA2F7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9" name="Text Box 124">
          <a:extLst>
            <a:ext uri="{FF2B5EF4-FFF2-40B4-BE49-F238E27FC236}">
              <a16:creationId xmlns:a16="http://schemas.microsoft.com/office/drawing/2014/main" id="{3774FD50-3754-4213-8E7E-6A77EEE9B4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0" name="Text Box 125">
          <a:extLst>
            <a:ext uri="{FF2B5EF4-FFF2-40B4-BE49-F238E27FC236}">
              <a16:creationId xmlns:a16="http://schemas.microsoft.com/office/drawing/2014/main" id="{D94F1CBF-01E4-423B-AEDF-2B7FAD2F76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1" name="Text Box 126">
          <a:extLst>
            <a:ext uri="{FF2B5EF4-FFF2-40B4-BE49-F238E27FC236}">
              <a16:creationId xmlns:a16="http://schemas.microsoft.com/office/drawing/2014/main" id="{729CC3D9-F7D9-4125-BD66-0EE2BE0181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2" name="Text Box 127">
          <a:extLst>
            <a:ext uri="{FF2B5EF4-FFF2-40B4-BE49-F238E27FC236}">
              <a16:creationId xmlns:a16="http://schemas.microsoft.com/office/drawing/2014/main" id="{509CBEFD-F0A3-4763-AB90-DA1BFF80FE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3" name="Text Box 128">
          <a:extLst>
            <a:ext uri="{FF2B5EF4-FFF2-40B4-BE49-F238E27FC236}">
              <a16:creationId xmlns:a16="http://schemas.microsoft.com/office/drawing/2014/main" id="{29E158BD-CF68-4191-A37F-9D701174C9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4" name="Text Box 129">
          <a:extLst>
            <a:ext uri="{FF2B5EF4-FFF2-40B4-BE49-F238E27FC236}">
              <a16:creationId xmlns:a16="http://schemas.microsoft.com/office/drawing/2014/main" id="{7A3EB332-6652-4F35-9291-9EE93BAEF6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5" name="Text Box 130">
          <a:extLst>
            <a:ext uri="{FF2B5EF4-FFF2-40B4-BE49-F238E27FC236}">
              <a16:creationId xmlns:a16="http://schemas.microsoft.com/office/drawing/2014/main" id="{A0FBF076-C12F-4451-BF55-A39DBE36AF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6" name="Text Box 131">
          <a:extLst>
            <a:ext uri="{FF2B5EF4-FFF2-40B4-BE49-F238E27FC236}">
              <a16:creationId xmlns:a16="http://schemas.microsoft.com/office/drawing/2014/main" id="{DC9FFA07-7554-4698-9C8B-385C4CF349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7" name="Text Box 132">
          <a:extLst>
            <a:ext uri="{FF2B5EF4-FFF2-40B4-BE49-F238E27FC236}">
              <a16:creationId xmlns:a16="http://schemas.microsoft.com/office/drawing/2014/main" id="{F2C4DC25-940A-4BAC-B1D2-69CC747A56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8" name="Text Box 133">
          <a:extLst>
            <a:ext uri="{FF2B5EF4-FFF2-40B4-BE49-F238E27FC236}">
              <a16:creationId xmlns:a16="http://schemas.microsoft.com/office/drawing/2014/main" id="{233AC80E-C2BC-4CAF-BFF4-06FEB18C08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9" name="Text Box 134">
          <a:extLst>
            <a:ext uri="{FF2B5EF4-FFF2-40B4-BE49-F238E27FC236}">
              <a16:creationId xmlns:a16="http://schemas.microsoft.com/office/drawing/2014/main" id="{324A7D21-5C94-47C5-BD27-3A404D1693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0" name="Text Box 135">
          <a:extLst>
            <a:ext uri="{FF2B5EF4-FFF2-40B4-BE49-F238E27FC236}">
              <a16:creationId xmlns:a16="http://schemas.microsoft.com/office/drawing/2014/main" id="{B9F3F444-151D-48C3-BDE6-DCB5EAD612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1" name="Text Box 136">
          <a:extLst>
            <a:ext uri="{FF2B5EF4-FFF2-40B4-BE49-F238E27FC236}">
              <a16:creationId xmlns:a16="http://schemas.microsoft.com/office/drawing/2014/main" id="{860A9496-65AA-4440-97CD-020FC5822B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2" name="Text Box 137">
          <a:extLst>
            <a:ext uri="{FF2B5EF4-FFF2-40B4-BE49-F238E27FC236}">
              <a16:creationId xmlns:a16="http://schemas.microsoft.com/office/drawing/2014/main" id="{F8007A4D-619E-403F-A3DC-154A97E73F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3" name="Text Box 138">
          <a:extLst>
            <a:ext uri="{FF2B5EF4-FFF2-40B4-BE49-F238E27FC236}">
              <a16:creationId xmlns:a16="http://schemas.microsoft.com/office/drawing/2014/main" id="{DEF36611-4EE2-4E38-B713-E1B1667D78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4" name="Text Box 139">
          <a:extLst>
            <a:ext uri="{FF2B5EF4-FFF2-40B4-BE49-F238E27FC236}">
              <a16:creationId xmlns:a16="http://schemas.microsoft.com/office/drawing/2014/main" id="{5159628C-862F-47CA-AE75-672F6A1B37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5" name="Text Box 140">
          <a:extLst>
            <a:ext uri="{FF2B5EF4-FFF2-40B4-BE49-F238E27FC236}">
              <a16:creationId xmlns:a16="http://schemas.microsoft.com/office/drawing/2014/main" id="{6494BD47-5C04-44FD-AEDB-EA8C0FD1B8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6" name="Text Box 141">
          <a:extLst>
            <a:ext uri="{FF2B5EF4-FFF2-40B4-BE49-F238E27FC236}">
              <a16:creationId xmlns:a16="http://schemas.microsoft.com/office/drawing/2014/main" id="{EE42CA6D-DBED-43FF-8397-28E134FEAF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7" name="Text Box 142">
          <a:extLst>
            <a:ext uri="{FF2B5EF4-FFF2-40B4-BE49-F238E27FC236}">
              <a16:creationId xmlns:a16="http://schemas.microsoft.com/office/drawing/2014/main" id="{12EAF917-D7CD-4D18-8D59-41CC1C471F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8" name="Text Box 143">
          <a:extLst>
            <a:ext uri="{FF2B5EF4-FFF2-40B4-BE49-F238E27FC236}">
              <a16:creationId xmlns:a16="http://schemas.microsoft.com/office/drawing/2014/main" id="{6D9F6587-3EC0-4FE7-9AC6-4D073751D7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9" name="Text Box 144">
          <a:extLst>
            <a:ext uri="{FF2B5EF4-FFF2-40B4-BE49-F238E27FC236}">
              <a16:creationId xmlns:a16="http://schemas.microsoft.com/office/drawing/2014/main" id="{31D15F9D-003D-4AAD-8DCA-111BB8A486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0" name="Text Box 145">
          <a:extLst>
            <a:ext uri="{FF2B5EF4-FFF2-40B4-BE49-F238E27FC236}">
              <a16:creationId xmlns:a16="http://schemas.microsoft.com/office/drawing/2014/main" id="{FAC9FB17-8F0C-45E1-A285-BFF0767E72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1" name="Text Box 146">
          <a:extLst>
            <a:ext uri="{FF2B5EF4-FFF2-40B4-BE49-F238E27FC236}">
              <a16:creationId xmlns:a16="http://schemas.microsoft.com/office/drawing/2014/main" id="{B6B41DA5-8F87-47BA-8B60-7FEF9B2E0E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2" name="Text Box 147">
          <a:extLst>
            <a:ext uri="{FF2B5EF4-FFF2-40B4-BE49-F238E27FC236}">
              <a16:creationId xmlns:a16="http://schemas.microsoft.com/office/drawing/2014/main" id="{516642BC-643F-46E2-8305-A3F7D6580C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3" name="Text Box 148">
          <a:extLst>
            <a:ext uri="{FF2B5EF4-FFF2-40B4-BE49-F238E27FC236}">
              <a16:creationId xmlns:a16="http://schemas.microsoft.com/office/drawing/2014/main" id="{35912B51-C18B-459D-9FEA-ECC92EBC94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4" name="Text Box 149">
          <a:extLst>
            <a:ext uri="{FF2B5EF4-FFF2-40B4-BE49-F238E27FC236}">
              <a16:creationId xmlns:a16="http://schemas.microsoft.com/office/drawing/2014/main" id="{9EBCCB9C-9904-4813-8251-DBCE62B881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5" name="Text Box 150">
          <a:extLst>
            <a:ext uri="{FF2B5EF4-FFF2-40B4-BE49-F238E27FC236}">
              <a16:creationId xmlns:a16="http://schemas.microsoft.com/office/drawing/2014/main" id="{8411C7DD-4D8C-4355-8AAA-42489C75DA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6" name="Text Box 151">
          <a:extLst>
            <a:ext uri="{FF2B5EF4-FFF2-40B4-BE49-F238E27FC236}">
              <a16:creationId xmlns:a16="http://schemas.microsoft.com/office/drawing/2014/main" id="{120A9B95-2C63-4AF9-A603-8AE2FC4930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7" name="Text Box 152">
          <a:extLst>
            <a:ext uri="{FF2B5EF4-FFF2-40B4-BE49-F238E27FC236}">
              <a16:creationId xmlns:a16="http://schemas.microsoft.com/office/drawing/2014/main" id="{946D8603-7E3B-479A-A8F7-2AD6016B46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8" name="Text Box 153">
          <a:extLst>
            <a:ext uri="{FF2B5EF4-FFF2-40B4-BE49-F238E27FC236}">
              <a16:creationId xmlns:a16="http://schemas.microsoft.com/office/drawing/2014/main" id="{03BAE443-B24A-4736-B996-58DB8EA3F9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9" name="Text Box 154">
          <a:extLst>
            <a:ext uri="{FF2B5EF4-FFF2-40B4-BE49-F238E27FC236}">
              <a16:creationId xmlns:a16="http://schemas.microsoft.com/office/drawing/2014/main" id="{F0EA9DF1-3390-444B-A74A-4F40A8A161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0" name="Text Box 155">
          <a:extLst>
            <a:ext uri="{FF2B5EF4-FFF2-40B4-BE49-F238E27FC236}">
              <a16:creationId xmlns:a16="http://schemas.microsoft.com/office/drawing/2014/main" id="{5538C659-BBD5-4445-B30F-0962FFA7E6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1" name="Text Box 156">
          <a:extLst>
            <a:ext uri="{FF2B5EF4-FFF2-40B4-BE49-F238E27FC236}">
              <a16:creationId xmlns:a16="http://schemas.microsoft.com/office/drawing/2014/main" id="{B5FCF5AB-7015-472E-AF43-930F155219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2" name="Text Box 1">
          <a:extLst>
            <a:ext uri="{FF2B5EF4-FFF2-40B4-BE49-F238E27FC236}">
              <a16:creationId xmlns:a16="http://schemas.microsoft.com/office/drawing/2014/main" id="{E185B2EB-2BEF-41F6-99DD-A4E4FA23A3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3" name="Text Box 2">
          <a:extLst>
            <a:ext uri="{FF2B5EF4-FFF2-40B4-BE49-F238E27FC236}">
              <a16:creationId xmlns:a16="http://schemas.microsoft.com/office/drawing/2014/main" id="{77259FD3-4F38-49C0-A56F-DDFEEA06B1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4" name="Text Box 3">
          <a:extLst>
            <a:ext uri="{FF2B5EF4-FFF2-40B4-BE49-F238E27FC236}">
              <a16:creationId xmlns:a16="http://schemas.microsoft.com/office/drawing/2014/main" id="{B00F2FF4-5203-4D7B-B51E-B8BDF9BB74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5" name="Text Box 4">
          <a:extLst>
            <a:ext uri="{FF2B5EF4-FFF2-40B4-BE49-F238E27FC236}">
              <a16:creationId xmlns:a16="http://schemas.microsoft.com/office/drawing/2014/main" id="{5A9D6809-723B-43B0-9202-083ED9A9FC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6" name="Text Box 5">
          <a:extLst>
            <a:ext uri="{FF2B5EF4-FFF2-40B4-BE49-F238E27FC236}">
              <a16:creationId xmlns:a16="http://schemas.microsoft.com/office/drawing/2014/main" id="{0644CED9-55E8-4C0B-A330-EBB91BE835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7" name="Text Box 6">
          <a:extLst>
            <a:ext uri="{FF2B5EF4-FFF2-40B4-BE49-F238E27FC236}">
              <a16:creationId xmlns:a16="http://schemas.microsoft.com/office/drawing/2014/main" id="{244535E6-58E2-4B9F-BFAF-7F22A8C776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8" name="Text Box 7">
          <a:extLst>
            <a:ext uri="{FF2B5EF4-FFF2-40B4-BE49-F238E27FC236}">
              <a16:creationId xmlns:a16="http://schemas.microsoft.com/office/drawing/2014/main" id="{7BA80F6C-9E13-4114-BBE7-C32B872D86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9" name="Text Box 8">
          <a:extLst>
            <a:ext uri="{FF2B5EF4-FFF2-40B4-BE49-F238E27FC236}">
              <a16:creationId xmlns:a16="http://schemas.microsoft.com/office/drawing/2014/main" id="{636AAC6F-ABE3-474E-BE2D-1343202783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0" name="Text Box 9">
          <a:extLst>
            <a:ext uri="{FF2B5EF4-FFF2-40B4-BE49-F238E27FC236}">
              <a16:creationId xmlns:a16="http://schemas.microsoft.com/office/drawing/2014/main" id="{6BD1AA5A-925B-483B-8085-24B233B1EE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1" name="Text Box 10">
          <a:extLst>
            <a:ext uri="{FF2B5EF4-FFF2-40B4-BE49-F238E27FC236}">
              <a16:creationId xmlns:a16="http://schemas.microsoft.com/office/drawing/2014/main" id="{1E920C27-5386-47AC-A25B-6E4A51BC10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2" name="Text Box 11">
          <a:extLst>
            <a:ext uri="{FF2B5EF4-FFF2-40B4-BE49-F238E27FC236}">
              <a16:creationId xmlns:a16="http://schemas.microsoft.com/office/drawing/2014/main" id="{064DE783-FCF5-44C5-B7C3-B9FE16D3E1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3" name="Text Box 12">
          <a:extLst>
            <a:ext uri="{FF2B5EF4-FFF2-40B4-BE49-F238E27FC236}">
              <a16:creationId xmlns:a16="http://schemas.microsoft.com/office/drawing/2014/main" id="{D0F3DE6F-545A-40E6-9272-B44AAF7845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4" name="Text Box 13">
          <a:extLst>
            <a:ext uri="{FF2B5EF4-FFF2-40B4-BE49-F238E27FC236}">
              <a16:creationId xmlns:a16="http://schemas.microsoft.com/office/drawing/2014/main" id="{8016CF32-34EF-4E67-BE66-2A37D094C3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5" name="Text Box 14">
          <a:extLst>
            <a:ext uri="{FF2B5EF4-FFF2-40B4-BE49-F238E27FC236}">
              <a16:creationId xmlns:a16="http://schemas.microsoft.com/office/drawing/2014/main" id="{5EC29872-4103-4BC3-A0BA-D84E4A4E7D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6" name="Text Box 15">
          <a:extLst>
            <a:ext uri="{FF2B5EF4-FFF2-40B4-BE49-F238E27FC236}">
              <a16:creationId xmlns:a16="http://schemas.microsoft.com/office/drawing/2014/main" id="{E2AAD161-99D0-487E-915C-AD00E2DB04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7" name="Text Box 16">
          <a:extLst>
            <a:ext uri="{FF2B5EF4-FFF2-40B4-BE49-F238E27FC236}">
              <a16:creationId xmlns:a16="http://schemas.microsoft.com/office/drawing/2014/main" id="{7F53053F-AD33-4D9E-9CA9-6AF7FCACE9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8" name="Text Box 18">
          <a:extLst>
            <a:ext uri="{FF2B5EF4-FFF2-40B4-BE49-F238E27FC236}">
              <a16:creationId xmlns:a16="http://schemas.microsoft.com/office/drawing/2014/main" id="{F58016CF-B494-4642-AA63-EDA7E76F29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9" name="Text Box 19">
          <a:extLst>
            <a:ext uri="{FF2B5EF4-FFF2-40B4-BE49-F238E27FC236}">
              <a16:creationId xmlns:a16="http://schemas.microsoft.com/office/drawing/2014/main" id="{36CF0FC1-C0DD-4384-95F2-59532AAD2F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0" name="Text Box 20">
          <a:extLst>
            <a:ext uri="{FF2B5EF4-FFF2-40B4-BE49-F238E27FC236}">
              <a16:creationId xmlns:a16="http://schemas.microsoft.com/office/drawing/2014/main" id="{D1E8A3DF-CD7C-49FA-885C-40EB4B1E2C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1" name="Text Box 21">
          <a:extLst>
            <a:ext uri="{FF2B5EF4-FFF2-40B4-BE49-F238E27FC236}">
              <a16:creationId xmlns:a16="http://schemas.microsoft.com/office/drawing/2014/main" id="{5AA6EC67-6E4C-44E2-931D-167278CF61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2" name="Text Box 22">
          <a:extLst>
            <a:ext uri="{FF2B5EF4-FFF2-40B4-BE49-F238E27FC236}">
              <a16:creationId xmlns:a16="http://schemas.microsoft.com/office/drawing/2014/main" id="{F26609F9-C4AE-47A8-9F66-76485FCB52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3" name="Text Box 23">
          <a:extLst>
            <a:ext uri="{FF2B5EF4-FFF2-40B4-BE49-F238E27FC236}">
              <a16:creationId xmlns:a16="http://schemas.microsoft.com/office/drawing/2014/main" id="{859BDEDB-CFCD-4464-99F5-C7CC45CAC0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4" name="Text Box 24">
          <a:extLst>
            <a:ext uri="{FF2B5EF4-FFF2-40B4-BE49-F238E27FC236}">
              <a16:creationId xmlns:a16="http://schemas.microsoft.com/office/drawing/2014/main" id="{8AA1C864-2857-4D95-804F-3BDB4CA2EB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5" name="Text Box 25">
          <a:extLst>
            <a:ext uri="{FF2B5EF4-FFF2-40B4-BE49-F238E27FC236}">
              <a16:creationId xmlns:a16="http://schemas.microsoft.com/office/drawing/2014/main" id="{AE77562A-4920-473E-B478-AF41AE9721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6" name="Text Box 26">
          <a:extLst>
            <a:ext uri="{FF2B5EF4-FFF2-40B4-BE49-F238E27FC236}">
              <a16:creationId xmlns:a16="http://schemas.microsoft.com/office/drawing/2014/main" id="{C7A5E6F9-D057-440E-8E7C-2E637ADBDC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7" name="Text Box 27">
          <a:extLst>
            <a:ext uri="{FF2B5EF4-FFF2-40B4-BE49-F238E27FC236}">
              <a16:creationId xmlns:a16="http://schemas.microsoft.com/office/drawing/2014/main" id="{20C86440-B505-42B5-A5B4-A7560C44CF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8" name="Text Box 28">
          <a:extLst>
            <a:ext uri="{FF2B5EF4-FFF2-40B4-BE49-F238E27FC236}">
              <a16:creationId xmlns:a16="http://schemas.microsoft.com/office/drawing/2014/main" id="{10826EAC-6E2E-4C14-A45D-7AD8DE4E4D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9" name="Text Box 29">
          <a:extLst>
            <a:ext uri="{FF2B5EF4-FFF2-40B4-BE49-F238E27FC236}">
              <a16:creationId xmlns:a16="http://schemas.microsoft.com/office/drawing/2014/main" id="{1ED9C94B-6FF1-41A0-8DD4-690483834C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0" name="Text Box 30">
          <a:extLst>
            <a:ext uri="{FF2B5EF4-FFF2-40B4-BE49-F238E27FC236}">
              <a16:creationId xmlns:a16="http://schemas.microsoft.com/office/drawing/2014/main" id="{DBEC37AB-748E-4907-AFEF-BF91A8FD17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1" name="Text Box 31">
          <a:extLst>
            <a:ext uri="{FF2B5EF4-FFF2-40B4-BE49-F238E27FC236}">
              <a16:creationId xmlns:a16="http://schemas.microsoft.com/office/drawing/2014/main" id="{6BD10959-EF3F-414C-9FE8-E1BC70232D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2" name="Text Box 32">
          <a:extLst>
            <a:ext uri="{FF2B5EF4-FFF2-40B4-BE49-F238E27FC236}">
              <a16:creationId xmlns:a16="http://schemas.microsoft.com/office/drawing/2014/main" id="{E3A61C29-ECE9-4368-ACB5-78A191A734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3" name="Text Box 33">
          <a:extLst>
            <a:ext uri="{FF2B5EF4-FFF2-40B4-BE49-F238E27FC236}">
              <a16:creationId xmlns:a16="http://schemas.microsoft.com/office/drawing/2014/main" id="{E5589656-F2C1-4980-B20B-5E04342F41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4" name="Text Box 34">
          <a:extLst>
            <a:ext uri="{FF2B5EF4-FFF2-40B4-BE49-F238E27FC236}">
              <a16:creationId xmlns:a16="http://schemas.microsoft.com/office/drawing/2014/main" id="{6EBA599D-FB5A-4827-8954-0DDD270B01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5" name="Text Box 35">
          <a:extLst>
            <a:ext uri="{FF2B5EF4-FFF2-40B4-BE49-F238E27FC236}">
              <a16:creationId xmlns:a16="http://schemas.microsoft.com/office/drawing/2014/main" id="{28E9A962-8288-4998-B266-B924CC1972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6" name="Text Box 36">
          <a:extLst>
            <a:ext uri="{FF2B5EF4-FFF2-40B4-BE49-F238E27FC236}">
              <a16:creationId xmlns:a16="http://schemas.microsoft.com/office/drawing/2014/main" id="{5488314F-937E-4230-A515-187D09995C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7" name="Text Box 37">
          <a:extLst>
            <a:ext uri="{FF2B5EF4-FFF2-40B4-BE49-F238E27FC236}">
              <a16:creationId xmlns:a16="http://schemas.microsoft.com/office/drawing/2014/main" id="{9CFF9588-7168-4F5F-A5D6-FB127FBF0D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8" name="Text Box 38">
          <a:extLst>
            <a:ext uri="{FF2B5EF4-FFF2-40B4-BE49-F238E27FC236}">
              <a16:creationId xmlns:a16="http://schemas.microsoft.com/office/drawing/2014/main" id="{7CB35C1E-EEA3-4ECF-87E2-0313AD682F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9" name="Text Box 39">
          <a:extLst>
            <a:ext uri="{FF2B5EF4-FFF2-40B4-BE49-F238E27FC236}">
              <a16:creationId xmlns:a16="http://schemas.microsoft.com/office/drawing/2014/main" id="{0B18DE97-0F40-44C8-99DB-5C4431CACE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0" name="Text Box 40">
          <a:extLst>
            <a:ext uri="{FF2B5EF4-FFF2-40B4-BE49-F238E27FC236}">
              <a16:creationId xmlns:a16="http://schemas.microsoft.com/office/drawing/2014/main" id="{15F92A76-CBCC-415B-BA5C-ED52C01677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1" name="Text Box 41">
          <a:extLst>
            <a:ext uri="{FF2B5EF4-FFF2-40B4-BE49-F238E27FC236}">
              <a16:creationId xmlns:a16="http://schemas.microsoft.com/office/drawing/2014/main" id="{AC514D25-1473-411C-8643-5CE522B392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2" name="Text Box 42">
          <a:extLst>
            <a:ext uri="{FF2B5EF4-FFF2-40B4-BE49-F238E27FC236}">
              <a16:creationId xmlns:a16="http://schemas.microsoft.com/office/drawing/2014/main" id="{5E084492-93D4-4EFC-A71C-B3D0A1D1C4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3" name="Text Box 43">
          <a:extLst>
            <a:ext uri="{FF2B5EF4-FFF2-40B4-BE49-F238E27FC236}">
              <a16:creationId xmlns:a16="http://schemas.microsoft.com/office/drawing/2014/main" id="{BCE2B59D-4391-4664-A32F-259EBCC583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4" name="Text Box 44">
          <a:extLst>
            <a:ext uri="{FF2B5EF4-FFF2-40B4-BE49-F238E27FC236}">
              <a16:creationId xmlns:a16="http://schemas.microsoft.com/office/drawing/2014/main" id="{5412DC9C-6492-4D38-A232-21620BC546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5" name="Text Box 45">
          <a:extLst>
            <a:ext uri="{FF2B5EF4-FFF2-40B4-BE49-F238E27FC236}">
              <a16:creationId xmlns:a16="http://schemas.microsoft.com/office/drawing/2014/main" id="{EFE28D8E-1559-4608-8A3C-A5308E0235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6" name="Text Box 46">
          <a:extLst>
            <a:ext uri="{FF2B5EF4-FFF2-40B4-BE49-F238E27FC236}">
              <a16:creationId xmlns:a16="http://schemas.microsoft.com/office/drawing/2014/main" id="{12668D5C-5E98-4AE3-B84F-E7ADDFEC0E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7" name="Text Box 47">
          <a:extLst>
            <a:ext uri="{FF2B5EF4-FFF2-40B4-BE49-F238E27FC236}">
              <a16:creationId xmlns:a16="http://schemas.microsoft.com/office/drawing/2014/main" id="{E01A0E31-2E81-4363-BCD4-EEE4B8BF4B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8" name="Text Box 48">
          <a:extLst>
            <a:ext uri="{FF2B5EF4-FFF2-40B4-BE49-F238E27FC236}">
              <a16:creationId xmlns:a16="http://schemas.microsoft.com/office/drawing/2014/main" id="{CB31E22C-8EF6-4454-9C7D-D7A2B6EE63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9" name="Text Box 49">
          <a:extLst>
            <a:ext uri="{FF2B5EF4-FFF2-40B4-BE49-F238E27FC236}">
              <a16:creationId xmlns:a16="http://schemas.microsoft.com/office/drawing/2014/main" id="{73376F86-69E0-4993-B973-41FFAC4E7C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0" name="Text Box 50">
          <a:extLst>
            <a:ext uri="{FF2B5EF4-FFF2-40B4-BE49-F238E27FC236}">
              <a16:creationId xmlns:a16="http://schemas.microsoft.com/office/drawing/2014/main" id="{66CA171F-B6BD-4ACF-8C48-34BF14EAE0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1" name="Text Box 51">
          <a:extLst>
            <a:ext uri="{FF2B5EF4-FFF2-40B4-BE49-F238E27FC236}">
              <a16:creationId xmlns:a16="http://schemas.microsoft.com/office/drawing/2014/main" id="{C8F9F913-FBC1-4ABB-A965-D8A8CB7846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2" name="Text Box 52">
          <a:extLst>
            <a:ext uri="{FF2B5EF4-FFF2-40B4-BE49-F238E27FC236}">
              <a16:creationId xmlns:a16="http://schemas.microsoft.com/office/drawing/2014/main" id="{0185F215-00C1-4A6C-9CF2-9C6CE785D4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3" name="Text Box 53">
          <a:extLst>
            <a:ext uri="{FF2B5EF4-FFF2-40B4-BE49-F238E27FC236}">
              <a16:creationId xmlns:a16="http://schemas.microsoft.com/office/drawing/2014/main" id="{A7854EF3-544B-47AD-ACF7-F7702013AD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4" name="Text Box 54">
          <a:extLst>
            <a:ext uri="{FF2B5EF4-FFF2-40B4-BE49-F238E27FC236}">
              <a16:creationId xmlns:a16="http://schemas.microsoft.com/office/drawing/2014/main" id="{18550905-39D4-4321-82AD-BCD1AB88C1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5" name="Text Box 55">
          <a:extLst>
            <a:ext uri="{FF2B5EF4-FFF2-40B4-BE49-F238E27FC236}">
              <a16:creationId xmlns:a16="http://schemas.microsoft.com/office/drawing/2014/main" id="{4AF7A1DB-709A-4638-BE6E-79E5C49607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6" name="Text Box 56">
          <a:extLst>
            <a:ext uri="{FF2B5EF4-FFF2-40B4-BE49-F238E27FC236}">
              <a16:creationId xmlns:a16="http://schemas.microsoft.com/office/drawing/2014/main" id="{D239654D-F16F-4865-9155-2154893C59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7" name="Text Box 57">
          <a:extLst>
            <a:ext uri="{FF2B5EF4-FFF2-40B4-BE49-F238E27FC236}">
              <a16:creationId xmlns:a16="http://schemas.microsoft.com/office/drawing/2014/main" id="{CD9932A5-4204-4113-9DEC-BFA2BDBACF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8" name="Text Box 58">
          <a:extLst>
            <a:ext uri="{FF2B5EF4-FFF2-40B4-BE49-F238E27FC236}">
              <a16:creationId xmlns:a16="http://schemas.microsoft.com/office/drawing/2014/main" id="{6141F5BD-6BA5-4E57-8A51-988C9CB27E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9" name="Text Box 59">
          <a:extLst>
            <a:ext uri="{FF2B5EF4-FFF2-40B4-BE49-F238E27FC236}">
              <a16:creationId xmlns:a16="http://schemas.microsoft.com/office/drawing/2014/main" id="{5479E706-27B5-4CD5-8F50-7863D9C64E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0" name="Text Box 60">
          <a:extLst>
            <a:ext uri="{FF2B5EF4-FFF2-40B4-BE49-F238E27FC236}">
              <a16:creationId xmlns:a16="http://schemas.microsoft.com/office/drawing/2014/main" id="{DE4ECFA3-6FD3-4307-8401-5B3B9C46AB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1" name="Text Box 61">
          <a:extLst>
            <a:ext uri="{FF2B5EF4-FFF2-40B4-BE49-F238E27FC236}">
              <a16:creationId xmlns:a16="http://schemas.microsoft.com/office/drawing/2014/main" id="{C32EFC3B-11B2-4181-B583-5CC4E0027E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2" name="Text Box 62">
          <a:extLst>
            <a:ext uri="{FF2B5EF4-FFF2-40B4-BE49-F238E27FC236}">
              <a16:creationId xmlns:a16="http://schemas.microsoft.com/office/drawing/2014/main" id="{3C87B0F5-1A12-4ED9-A3E6-A9658104DB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3" name="Text Box 63">
          <a:extLst>
            <a:ext uri="{FF2B5EF4-FFF2-40B4-BE49-F238E27FC236}">
              <a16:creationId xmlns:a16="http://schemas.microsoft.com/office/drawing/2014/main" id="{E06E3807-2D02-468B-BE6B-7BFE2C4BB8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4" name="Text Box 64">
          <a:extLst>
            <a:ext uri="{FF2B5EF4-FFF2-40B4-BE49-F238E27FC236}">
              <a16:creationId xmlns:a16="http://schemas.microsoft.com/office/drawing/2014/main" id="{B9D9AEC4-61B8-492A-90AF-E96208512B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5" name="Text Box 65">
          <a:extLst>
            <a:ext uri="{FF2B5EF4-FFF2-40B4-BE49-F238E27FC236}">
              <a16:creationId xmlns:a16="http://schemas.microsoft.com/office/drawing/2014/main" id="{1DFACDAA-C54F-4608-804C-9B8DE62E88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6" name="Text Box 66">
          <a:extLst>
            <a:ext uri="{FF2B5EF4-FFF2-40B4-BE49-F238E27FC236}">
              <a16:creationId xmlns:a16="http://schemas.microsoft.com/office/drawing/2014/main" id="{4B96CAFF-0FF7-4B78-AB04-103859AACD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7" name="Text Box 67">
          <a:extLst>
            <a:ext uri="{FF2B5EF4-FFF2-40B4-BE49-F238E27FC236}">
              <a16:creationId xmlns:a16="http://schemas.microsoft.com/office/drawing/2014/main" id="{B0BB60FC-E5D0-4F20-929B-08E977ED1D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8" name="Text Box 68">
          <a:extLst>
            <a:ext uri="{FF2B5EF4-FFF2-40B4-BE49-F238E27FC236}">
              <a16:creationId xmlns:a16="http://schemas.microsoft.com/office/drawing/2014/main" id="{EF30036A-E3B9-4AA2-AB5C-491143FF72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9" name="Text Box 69">
          <a:extLst>
            <a:ext uri="{FF2B5EF4-FFF2-40B4-BE49-F238E27FC236}">
              <a16:creationId xmlns:a16="http://schemas.microsoft.com/office/drawing/2014/main" id="{192704C7-E9E1-47F9-8798-5C8EE9D281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0" name="Text Box 70">
          <a:extLst>
            <a:ext uri="{FF2B5EF4-FFF2-40B4-BE49-F238E27FC236}">
              <a16:creationId xmlns:a16="http://schemas.microsoft.com/office/drawing/2014/main" id="{2515E7E0-EF70-494E-A1E5-EEE35ACDA6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1" name="Text Box 71">
          <a:extLst>
            <a:ext uri="{FF2B5EF4-FFF2-40B4-BE49-F238E27FC236}">
              <a16:creationId xmlns:a16="http://schemas.microsoft.com/office/drawing/2014/main" id="{19E13DC7-9AA5-430F-A0AE-7F51FF8168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2" name="Text Box 72">
          <a:extLst>
            <a:ext uri="{FF2B5EF4-FFF2-40B4-BE49-F238E27FC236}">
              <a16:creationId xmlns:a16="http://schemas.microsoft.com/office/drawing/2014/main" id="{7E18BC60-2EC6-4008-B158-C074A3A83E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3" name="Text Box 73">
          <a:extLst>
            <a:ext uri="{FF2B5EF4-FFF2-40B4-BE49-F238E27FC236}">
              <a16:creationId xmlns:a16="http://schemas.microsoft.com/office/drawing/2014/main" id="{33CAAE07-57F5-4A69-B005-F9CEFE83C1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4" name="Text Box 74">
          <a:extLst>
            <a:ext uri="{FF2B5EF4-FFF2-40B4-BE49-F238E27FC236}">
              <a16:creationId xmlns:a16="http://schemas.microsoft.com/office/drawing/2014/main" id="{F964C7E7-C495-4029-9A59-9FCD275C5B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5" name="Text Box 75">
          <a:extLst>
            <a:ext uri="{FF2B5EF4-FFF2-40B4-BE49-F238E27FC236}">
              <a16:creationId xmlns:a16="http://schemas.microsoft.com/office/drawing/2014/main" id="{7287B5FD-F927-4DF8-B08F-32351F0D83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6" name="Text Box 76">
          <a:extLst>
            <a:ext uri="{FF2B5EF4-FFF2-40B4-BE49-F238E27FC236}">
              <a16:creationId xmlns:a16="http://schemas.microsoft.com/office/drawing/2014/main" id="{18284EE1-4C96-4A14-97E0-A1CE6717B5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7" name="Text Box 77">
          <a:extLst>
            <a:ext uri="{FF2B5EF4-FFF2-40B4-BE49-F238E27FC236}">
              <a16:creationId xmlns:a16="http://schemas.microsoft.com/office/drawing/2014/main" id="{3002533B-BFAD-4720-BD1C-DCC8974C9C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8" name="Text Box 78">
          <a:extLst>
            <a:ext uri="{FF2B5EF4-FFF2-40B4-BE49-F238E27FC236}">
              <a16:creationId xmlns:a16="http://schemas.microsoft.com/office/drawing/2014/main" id="{405CA530-5298-4352-866E-5C607E22F8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9" name="Text Box 79">
          <a:extLst>
            <a:ext uri="{FF2B5EF4-FFF2-40B4-BE49-F238E27FC236}">
              <a16:creationId xmlns:a16="http://schemas.microsoft.com/office/drawing/2014/main" id="{FAE254C7-E014-4948-A0E2-8BA7314597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0" name="Text Box 80">
          <a:extLst>
            <a:ext uri="{FF2B5EF4-FFF2-40B4-BE49-F238E27FC236}">
              <a16:creationId xmlns:a16="http://schemas.microsoft.com/office/drawing/2014/main" id="{52BFDB2A-858F-48EB-8A03-15BB08E0E3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1" name="Text Box 81">
          <a:extLst>
            <a:ext uri="{FF2B5EF4-FFF2-40B4-BE49-F238E27FC236}">
              <a16:creationId xmlns:a16="http://schemas.microsoft.com/office/drawing/2014/main" id="{48337D8F-C9BB-4298-8CBA-CFBFD59D49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2" name="Text Box 82">
          <a:extLst>
            <a:ext uri="{FF2B5EF4-FFF2-40B4-BE49-F238E27FC236}">
              <a16:creationId xmlns:a16="http://schemas.microsoft.com/office/drawing/2014/main" id="{AAAD38DE-24E2-4895-8ED8-B2689DF82C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3" name="Text Box 83">
          <a:extLst>
            <a:ext uri="{FF2B5EF4-FFF2-40B4-BE49-F238E27FC236}">
              <a16:creationId xmlns:a16="http://schemas.microsoft.com/office/drawing/2014/main" id="{B21E6FFA-BA65-4F50-90D0-824B17BA8B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4" name="Text Box 84">
          <a:extLst>
            <a:ext uri="{FF2B5EF4-FFF2-40B4-BE49-F238E27FC236}">
              <a16:creationId xmlns:a16="http://schemas.microsoft.com/office/drawing/2014/main" id="{8614BC59-2157-472E-915A-2D66F234B6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5" name="Text Box 85">
          <a:extLst>
            <a:ext uri="{FF2B5EF4-FFF2-40B4-BE49-F238E27FC236}">
              <a16:creationId xmlns:a16="http://schemas.microsoft.com/office/drawing/2014/main" id="{5D946C10-9F3C-4B1B-B38F-F1784F10B5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6" name="Text Box 86">
          <a:extLst>
            <a:ext uri="{FF2B5EF4-FFF2-40B4-BE49-F238E27FC236}">
              <a16:creationId xmlns:a16="http://schemas.microsoft.com/office/drawing/2014/main" id="{7132DB41-F390-4B29-8A6D-7D3AD11BA4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7" name="Text Box 87">
          <a:extLst>
            <a:ext uri="{FF2B5EF4-FFF2-40B4-BE49-F238E27FC236}">
              <a16:creationId xmlns:a16="http://schemas.microsoft.com/office/drawing/2014/main" id="{89BA7F2D-2A86-4D64-902D-236FF0E3D6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8" name="Text Box 88">
          <a:extLst>
            <a:ext uri="{FF2B5EF4-FFF2-40B4-BE49-F238E27FC236}">
              <a16:creationId xmlns:a16="http://schemas.microsoft.com/office/drawing/2014/main" id="{9F13C709-A697-44C3-9164-7EE4FAD279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9" name="Text Box 89">
          <a:extLst>
            <a:ext uri="{FF2B5EF4-FFF2-40B4-BE49-F238E27FC236}">
              <a16:creationId xmlns:a16="http://schemas.microsoft.com/office/drawing/2014/main" id="{B1D512A5-E057-40A5-84EF-3702719DF3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0" name="Text Box 90">
          <a:extLst>
            <a:ext uri="{FF2B5EF4-FFF2-40B4-BE49-F238E27FC236}">
              <a16:creationId xmlns:a16="http://schemas.microsoft.com/office/drawing/2014/main" id="{97CAD8A7-9597-44C8-BFA8-8FEBAB0BE4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1" name="Text Box 91">
          <a:extLst>
            <a:ext uri="{FF2B5EF4-FFF2-40B4-BE49-F238E27FC236}">
              <a16:creationId xmlns:a16="http://schemas.microsoft.com/office/drawing/2014/main" id="{7338784C-ACBE-4085-9BE4-25E78D2CBF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2" name="Text Box 92">
          <a:extLst>
            <a:ext uri="{FF2B5EF4-FFF2-40B4-BE49-F238E27FC236}">
              <a16:creationId xmlns:a16="http://schemas.microsoft.com/office/drawing/2014/main" id="{FDC30A2C-91A9-4B61-A3E4-9763A35BE3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3" name="Text Box 93">
          <a:extLst>
            <a:ext uri="{FF2B5EF4-FFF2-40B4-BE49-F238E27FC236}">
              <a16:creationId xmlns:a16="http://schemas.microsoft.com/office/drawing/2014/main" id="{EE117FAD-8D89-48B1-A3F4-FC27C4C6DB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4" name="Text Box 94">
          <a:extLst>
            <a:ext uri="{FF2B5EF4-FFF2-40B4-BE49-F238E27FC236}">
              <a16:creationId xmlns:a16="http://schemas.microsoft.com/office/drawing/2014/main" id="{F17C6F07-A2C8-48D0-86B5-F5A4962275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5" name="Text Box 95">
          <a:extLst>
            <a:ext uri="{FF2B5EF4-FFF2-40B4-BE49-F238E27FC236}">
              <a16:creationId xmlns:a16="http://schemas.microsoft.com/office/drawing/2014/main" id="{263DA73B-6C7A-403E-A27A-ED73050049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6" name="Text Box 96">
          <a:extLst>
            <a:ext uri="{FF2B5EF4-FFF2-40B4-BE49-F238E27FC236}">
              <a16:creationId xmlns:a16="http://schemas.microsoft.com/office/drawing/2014/main" id="{5E5E0466-D293-4905-9A28-042AC72F63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7" name="Text Box 97">
          <a:extLst>
            <a:ext uri="{FF2B5EF4-FFF2-40B4-BE49-F238E27FC236}">
              <a16:creationId xmlns:a16="http://schemas.microsoft.com/office/drawing/2014/main" id="{77DA8AD6-256C-4963-AAA8-002FD3C92A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8" name="Text Box 98">
          <a:extLst>
            <a:ext uri="{FF2B5EF4-FFF2-40B4-BE49-F238E27FC236}">
              <a16:creationId xmlns:a16="http://schemas.microsoft.com/office/drawing/2014/main" id="{9D98CAF7-6CA3-434D-8EB6-4306DAA252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9" name="Text Box 99">
          <a:extLst>
            <a:ext uri="{FF2B5EF4-FFF2-40B4-BE49-F238E27FC236}">
              <a16:creationId xmlns:a16="http://schemas.microsoft.com/office/drawing/2014/main" id="{4F9CDE9C-A926-4512-8DC1-C5E5B9B9A1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0" name="Text Box 100">
          <a:extLst>
            <a:ext uri="{FF2B5EF4-FFF2-40B4-BE49-F238E27FC236}">
              <a16:creationId xmlns:a16="http://schemas.microsoft.com/office/drawing/2014/main" id="{9AFF6FE4-F705-41BB-8902-CE0C2F23A4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1" name="Text Box 101">
          <a:extLst>
            <a:ext uri="{FF2B5EF4-FFF2-40B4-BE49-F238E27FC236}">
              <a16:creationId xmlns:a16="http://schemas.microsoft.com/office/drawing/2014/main" id="{C16925ED-EEFB-42AD-80C8-96C1BF7A72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2" name="Text Box 102">
          <a:extLst>
            <a:ext uri="{FF2B5EF4-FFF2-40B4-BE49-F238E27FC236}">
              <a16:creationId xmlns:a16="http://schemas.microsoft.com/office/drawing/2014/main" id="{78BA9384-E344-4BDE-9FE2-DD1AA461BD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3" name="Text Box 103">
          <a:extLst>
            <a:ext uri="{FF2B5EF4-FFF2-40B4-BE49-F238E27FC236}">
              <a16:creationId xmlns:a16="http://schemas.microsoft.com/office/drawing/2014/main" id="{0E0443EB-A382-4BAB-97B9-AAE70D9883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4" name="Text Box 104">
          <a:extLst>
            <a:ext uri="{FF2B5EF4-FFF2-40B4-BE49-F238E27FC236}">
              <a16:creationId xmlns:a16="http://schemas.microsoft.com/office/drawing/2014/main" id="{8F958656-ACF6-420C-953C-85D1052CA0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5" name="Text Box 105">
          <a:extLst>
            <a:ext uri="{FF2B5EF4-FFF2-40B4-BE49-F238E27FC236}">
              <a16:creationId xmlns:a16="http://schemas.microsoft.com/office/drawing/2014/main" id="{3E1AEF4B-036B-4E18-9849-720339C2E7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6" name="Text Box 106">
          <a:extLst>
            <a:ext uri="{FF2B5EF4-FFF2-40B4-BE49-F238E27FC236}">
              <a16:creationId xmlns:a16="http://schemas.microsoft.com/office/drawing/2014/main" id="{060465FF-E41C-4EA2-A349-E754A6C8D3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7" name="Text Box 107">
          <a:extLst>
            <a:ext uri="{FF2B5EF4-FFF2-40B4-BE49-F238E27FC236}">
              <a16:creationId xmlns:a16="http://schemas.microsoft.com/office/drawing/2014/main" id="{503707E5-7261-45D8-A2E2-1D9D226845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8" name="Text Box 108">
          <a:extLst>
            <a:ext uri="{FF2B5EF4-FFF2-40B4-BE49-F238E27FC236}">
              <a16:creationId xmlns:a16="http://schemas.microsoft.com/office/drawing/2014/main" id="{3C0FB66E-1AE9-4EDA-BACD-1F168B19F9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9" name="Text Box 109">
          <a:extLst>
            <a:ext uri="{FF2B5EF4-FFF2-40B4-BE49-F238E27FC236}">
              <a16:creationId xmlns:a16="http://schemas.microsoft.com/office/drawing/2014/main" id="{50EA430B-BB47-4FBC-BD6C-A0FD8BEAE8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0" name="Text Box 110">
          <a:extLst>
            <a:ext uri="{FF2B5EF4-FFF2-40B4-BE49-F238E27FC236}">
              <a16:creationId xmlns:a16="http://schemas.microsoft.com/office/drawing/2014/main" id="{0A36AF38-A866-4440-B265-32430FEF5B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1" name="Text Box 111">
          <a:extLst>
            <a:ext uri="{FF2B5EF4-FFF2-40B4-BE49-F238E27FC236}">
              <a16:creationId xmlns:a16="http://schemas.microsoft.com/office/drawing/2014/main" id="{B13087CA-55C0-402A-8B78-21D26FC5B5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2" name="Text Box 112">
          <a:extLst>
            <a:ext uri="{FF2B5EF4-FFF2-40B4-BE49-F238E27FC236}">
              <a16:creationId xmlns:a16="http://schemas.microsoft.com/office/drawing/2014/main" id="{55A98639-29D7-4C41-9D6E-D757CD312B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3" name="Text Box 113">
          <a:extLst>
            <a:ext uri="{FF2B5EF4-FFF2-40B4-BE49-F238E27FC236}">
              <a16:creationId xmlns:a16="http://schemas.microsoft.com/office/drawing/2014/main" id="{86B2D7E8-BD44-4EC4-AC08-157416CA64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4" name="Text Box 114">
          <a:extLst>
            <a:ext uri="{FF2B5EF4-FFF2-40B4-BE49-F238E27FC236}">
              <a16:creationId xmlns:a16="http://schemas.microsoft.com/office/drawing/2014/main" id="{DF21CE1D-3443-43F5-8956-6BF4486CBD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5" name="Text Box 115">
          <a:extLst>
            <a:ext uri="{FF2B5EF4-FFF2-40B4-BE49-F238E27FC236}">
              <a16:creationId xmlns:a16="http://schemas.microsoft.com/office/drawing/2014/main" id="{F19A89A6-0FC2-4BC4-95E5-12FB025DDB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6" name="Text Box 116">
          <a:extLst>
            <a:ext uri="{FF2B5EF4-FFF2-40B4-BE49-F238E27FC236}">
              <a16:creationId xmlns:a16="http://schemas.microsoft.com/office/drawing/2014/main" id="{C3FD55C4-5F57-4220-AFD3-F6F6DA3579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7" name="Text Box 117">
          <a:extLst>
            <a:ext uri="{FF2B5EF4-FFF2-40B4-BE49-F238E27FC236}">
              <a16:creationId xmlns:a16="http://schemas.microsoft.com/office/drawing/2014/main" id="{184E1931-9B0B-4912-AF97-9335318C55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8" name="Text Box 118">
          <a:extLst>
            <a:ext uri="{FF2B5EF4-FFF2-40B4-BE49-F238E27FC236}">
              <a16:creationId xmlns:a16="http://schemas.microsoft.com/office/drawing/2014/main" id="{D54A8F08-1B96-4A16-8783-44332D11B0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9" name="Text Box 119">
          <a:extLst>
            <a:ext uri="{FF2B5EF4-FFF2-40B4-BE49-F238E27FC236}">
              <a16:creationId xmlns:a16="http://schemas.microsoft.com/office/drawing/2014/main" id="{C8DA8AE8-ADAF-4353-9614-052FC8C7B3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0" name="Text Box 120">
          <a:extLst>
            <a:ext uri="{FF2B5EF4-FFF2-40B4-BE49-F238E27FC236}">
              <a16:creationId xmlns:a16="http://schemas.microsoft.com/office/drawing/2014/main" id="{F40FDABA-DFDB-47AA-A1EC-DF4936055A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1" name="Text Box 121">
          <a:extLst>
            <a:ext uri="{FF2B5EF4-FFF2-40B4-BE49-F238E27FC236}">
              <a16:creationId xmlns:a16="http://schemas.microsoft.com/office/drawing/2014/main" id="{6575FC53-36A4-4289-8DE6-B528D085DF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2" name="Text Box 122">
          <a:extLst>
            <a:ext uri="{FF2B5EF4-FFF2-40B4-BE49-F238E27FC236}">
              <a16:creationId xmlns:a16="http://schemas.microsoft.com/office/drawing/2014/main" id="{F48AF2D8-72DD-40F0-B26A-3643347A8D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3" name="Text Box 123">
          <a:extLst>
            <a:ext uri="{FF2B5EF4-FFF2-40B4-BE49-F238E27FC236}">
              <a16:creationId xmlns:a16="http://schemas.microsoft.com/office/drawing/2014/main" id="{D8E119D2-92C3-415A-AE56-BE6FC87837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4" name="Text Box 124">
          <a:extLst>
            <a:ext uri="{FF2B5EF4-FFF2-40B4-BE49-F238E27FC236}">
              <a16:creationId xmlns:a16="http://schemas.microsoft.com/office/drawing/2014/main" id="{25BD4E65-DAFA-43BF-A751-44A84DF0C4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5" name="Text Box 125">
          <a:extLst>
            <a:ext uri="{FF2B5EF4-FFF2-40B4-BE49-F238E27FC236}">
              <a16:creationId xmlns:a16="http://schemas.microsoft.com/office/drawing/2014/main" id="{55F8EDB2-7A61-4F4C-A17D-C457692B00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6" name="Text Box 126">
          <a:extLst>
            <a:ext uri="{FF2B5EF4-FFF2-40B4-BE49-F238E27FC236}">
              <a16:creationId xmlns:a16="http://schemas.microsoft.com/office/drawing/2014/main" id="{083D8BDE-4A4F-4F94-BD91-0F00B1CB7D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7" name="Text Box 127">
          <a:extLst>
            <a:ext uri="{FF2B5EF4-FFF2-40B4-BE49-F238E27FC236}">
              <a16:creationId xmlns:a16="http://schemas.microsoft.com/office/drawing/2014/main" id="{C3F289DF-1E96-4364-96CE-82AD265B15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8" name="Text Box 128">
          <a:extLst>
            <a:ext uri="{FF2B5EF4-FFF2-40B4-BE49-F238E27FC236}">
              <a16:creationId xmlns:a16="http://schemas.microsoft.com/office/drawing/2014/main" id="{36666339-90C8-4DC2-81DD-2D98BCBB41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9" name="Text Box 129">
          <a:extLst>
            <a:ext uri="{FF2B5EF4-FFF2-40B4-BE49-F238E27FC236}">
              <a16:creationId xmlns:a16="http://schemas.microsoft.com/office/drawing/2014/main" id="{491930B8-8C77-4F3F-98E1-A004EC3143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0" name="Text Box 130">
          <a:extLst>
            <a:ext uri="{FF2B5EF4-FFF2-40B4-BE49-F238E27FC236}">
              <a16:creationId xmlns:a16="http://schemas.microsoft.com/office/drawing/2014/main" id="{1D973844-3385-4CA5-AE95-A0145F0F18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1" name="Text Box 131">
          <a:extLst>
            <a:ext uri="{FF2B5EF4-FFF2-40B4-BE49-F238E27FC236}">
              <a16:creationId xmlns:a16="http://schemas.microsoft.com/office/drawing/2014/main" id="{5EE1F731-5489-4902-BBFB-6350678C25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2" name="Text Box 132">
          <a:extLst>
            <a:ext uri="{FF2B5EF4-FFF2-40B4-BE49-F238E27FC236}">
              <a16:creationId xmlns:a16="http://schemas.microsoft.com/office/drawing/2014/main" id="{F92F8CA6-259D-4B03-890A-BE95F8E218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3" name="Text Box 133">
          <a:extLst>
            <a:ext uri="{FF2B5EF4-FFF2-40B4-BE49-F238E27FC236}">
              <a16:creationId xmlns:a16="http://schemas.microsoft.com/office/drawing/2014/main" id="{284FA8F0-09B3-4F62-BA83-6848F0B7C2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4" name="Text Box 134">
          <a:extLst>
            <a:ext uri="{FF2B5EF4-FFF2-40B4-BE49-F238E27FC236}">
              <a16:creationId xmlns:a16="http://schemas.microsoft.com/office/drawing/2014/main" id="{C3DCF5A8-B4C0-41D2-AF41-F566335881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5" name="Text Box 135">
          <a:extLst>
            <a:ext uri="{FF2B5EF4-FFF2-40B4-BE49-F238E27FC236}">
              <a16:creationId xmlns:a16="http://schemas.microsoft.com/office/drawing/2014/main" id="{45B41211-A90B-4A3C-BD41-29D19CDEE0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6" name="Text Box 136">
          <a:extLst>
            <a:ext uri="{FF2B5EF4-FFF2-40B4-BE49-F238E27FC236}">
              <a16:creationId xmlns:a16="http://schemas.microsoft.com/office/drawing/2014/main" id="{BC06688D-1828-469E-B879-8DF0F47A82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7" name="Text Box 137">
          <a:extLst>
            <a:ext uri="{FF2B5EF4-FFF2-40B4-BE49-F238E27FC236}">
              <a16:creationId xmlns:a16="http://schemas.microsoft.com/office/drawing/2014/main" id="{F6995D14-2899-4266-9A24-1C7B18E94A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8" name="Text Box 138">
          <a:extLst>
            <a:ext uri="{FF2B5EF4-FFF2-40B4-BE49-F238E27FC236}">
              <a16:creationId xmlns:a16="http://schemas.microsoft.com/office/drawing/2014/main" id="{8EED2B4F-C2ED-4E79-924B-DD72AA18F9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9" name="Text Box 139">
          <a:extLst>
            <a:ext uri="{FF2B5EF4-FFF2-40B4-BE49-F238E27FC236}">
              <a16:creationId xmlns:a16="http://schemas.microsoft.com/office/drawing/2014/main" id="{8498214F-07E1-4AD6-8876-6668CE7B18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0" name="Text Box 140">
          <a:extLst>
            <a:ext uri="{FF2B5EF4-FFF2-40B4-BE49-F238E27FC236}">
              <a16:creationId xmlns:a16="http://schemas.microsoft.com/office/drawing/2014/main" id="{88382092-9FE2-42D9-9ED1-10A9BE3B89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1" name="Text Box 141">
          <a:extLst>
            <a:ext uri="{FF2B5EF4-FFF2-40B4-BE49-F238E27FC236}">
              <a16:creationId xmlns:a16="http://schemas.microsoft.com/office/drawing/2014/main" id="{06343691-A278-4EF5-BB60-92CD0712E5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2" name="Text Box 142">
          <a:extLst>
            <a:ext uri="{FF2B5EF4-FFF2-40B4-BE49-F238E27FC236}">
              <a16:creationId xmlns:a16="http://schemas.microsoft.com/office/drawing/2014/main" id="{78D146FF-0B80-415F-8062-28A30317C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3" name="Text Box 143">
          <a:extLst>
            <a:ext uri="{FF2B5EF4-FFF2-40B4-BE49-F238E27FC236}">
              <a16:creationId xmlns:a16="http://schemas.microsoft.com/office/drawing/2014/main" id="{EF127E2C-E0B7-4CD9-BE2D-5923FD111D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4" name="Text Box 144">
          <a:extLst>
            <a:ext uri="{FF2B5EF4-FFF2-40B4-BE49-F238E27FC236}">
              <a16:creationId xmlns:a16="http://schemas.microsoft.com/office/drawing/2014/main" id="{6231BF87-79E9-4B26-9C8D-B5240F7EFC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5" name="Text Box 145">
          <a:extLst>
            <a:ext uri="{FF2B5EF4-FFF2-40B4-BE49-F238E27FC236}">
              <a16:creationId xmlns:a16="http://schemas.microsoft.com/office/drawing/2014/main" id="{F4BDE977-1D07-4F07-BEE9-3CC13EBFCF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6" name="Text Box 146">
          <a:extLst>
            <a:ext uri="{FF2B5EF4-FFF2-40B4-BE49-F238E27FC236}">
              <a16:creationId xmlns:a16="http://schemas.microsoft.com/office/drawing/2014/main" id="{AA09C64A-32CF-40AE-892A-0AF1B9EE4D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7" name="Text Box 147">
          <a:extLst>
            <a:ext uri="{FF2B5EF4-FFF2-40B4-BE49-F238E27FC236}">
              <a16:creationId xmlns:a16="http://schemas.microsoft.com/office/drawing/2014/main" id="{5838F119-2678-429D-B767-8E5AE8A6C4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8" name="Text Box 148">
          <a:extLst>
            <a:ext uri="{FF2B5EF4-FFF2-40B4-BE49-F238E27FC236}">
              <a16:creationId xmlns:a16="http://schemas.microsoft.com/office/drawing/2014/main" id="{7956BDAA-8554-4778-8E68-6A3DF3FDFA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9" name="Text Box 149">
          <a:extLst>
            <a:ext uri="{FF2B5EF4-FFF2-40B4-BE49-F238E27FC236}">
              <a16:creationId xmlns:a16="http://schemas.microsoft.com/office/drawing/2014/main" id="{E05BBD3A-C674-409B-B01A-6168F3E433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0" name="Text Box 150">
          <a:extLst>
            <a:ext uri="{FF2B5EF4-FFF2-40B4-BE49-F238E27FC236}">
              <a16:creationId xmlns:a16="http://schemas.microsoft.com/office/drawing/2014/main" id="{3259C203-47EE-4B03-A2E2-DDD3FE1D5D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1" name="Text Box 151">
          <a:extLst>
            <a:ext uri="{FF2B5EF4-FFF2-40B4-BE49-F238E27FC236}">
              <a16:creationId xmlns:a16="http://schemas.microsoft.com/office/drawing/2014/main" id="{A348BCEF-301A-4AC3-BF15-BE387723E4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2" name="Text Box 152">
          <a:extLst>
            <a:ext uri="{FF2B5EF4-FFF2-40B4-BE49-F238E27FC236}">
              <a16:creationId xmlns:a16="http://schemas.microsoft.com/office/drawing/2014/main" id="{D4DF60BB-9290-4390-A824-C5B64CE062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3" name="Text Box 153">
          <a:extLst>
            <a:ext uri="{FF2B5EF4-FFF2-40B4-BE49-F238E27FC236}">
              <a16:creationId xmlns:a16="http://schemas.microsoft.com/office/drawing/2014/main" id="{C05C9E5A-A354-429A-ADCF-0EF57D7580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4" name="Text Box 154">
          <a:extLst>
            <a:ext uri="{FF2B5EF4-FFF2-40B4-BE49-F238E27FC236}">
              <a16:creationId xmlns:a16="http://schemas.microsoft.com/office/drawing/2014/main" id="{55A80BA5-D04A-458F-94DB-BCC9B76833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5" name="Text Box 155">
          <a:extLst>
            <a:ext uri="{FF2B5EF4-FFF2-40B4-BE49-F238E27FC236}">
              <a16:creationId xmlns:a16="http://schemas.microsoft.com/office/drawing/2014/main" id="{1C3E49DE-5DEE-4207-9D5C-76674DBCC9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6" name="Text Box 156">
          <a:extLst>
            <a:ext uri="{FF2B5EF4-FFF2-40B4-BE49-F238E27FC236}">
              <a16:creationId xmlns:a16="http://schemas.microsoft.com/office/drawing/2014/main" id="{C260E771-E4AA-4D26-805C-15B01E85A1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7" name="Text Box 1">
          <a:extLst>
            <a:ext uri="{FF2B5EF4-FFF2-40B4-BE49-F238E27FC236}">
              <a16:creationId xmlns:a16="http://schemas.microsoft.com/office/drawing/2014/main" id="{28257266-546D-4A2B-A740-EBBCBAC4D7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8" name="Text Box 2">
          <a:extLst>
            <a:ext uri="{FF2B5EF4-FFF2-40B4-BE49-F238E27FC236}">
              <a16:creationId xmlns:a16="http://schemas.microsoft.com/office/drawing/2014/main" id="{52F91582-5A0A-4178-B191-578FDD25ED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9" name="Text Box 3">
          <a:extLst>
            <a:ext uri="{FF2B5EF4-FFF2-40B4-BE49-F238E27FC236}">
              <a16:creationId xmlns:a16="http://schemas.microsoft.com/office/drawing/2014/main" id="{B553042B-A410-4DCF-9E69-3BF8A66CC4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0" name="Text Box 4">
          <a:extLst>
            <a:ext uri="{FF2B5EF4-FFF2-40B4-BE49-F238E27FC236}">
              <a16:creationId xmlns:a16="http://schemas.microsoft.com/office/drawing/2014/main" id="{3C2477A5-B5F2-46CB-AE2D-A05CE80A8F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1" name="Text Box 5">
          <a:extLst>
            <a:ext uri="{FF2B5EF4-FFF2-40B4-BE49-F238E27FC236}">
              <a16:creationId xmlns:a16="http://schemas.microsoft.com/office/drawing/2014/main" id="{98391809-AE46-48BF-8F5D-73940782C6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2" name="Text Box 6">
          <a:extLst>
            <a:ext uri="{FF2B5EF4-FFF2-40B4-BE49-F238E27FC236}">
              <a16:creationId xmlns:a16="http://schemas.microsoft.com/office/drawing/2014/main" id="{29BFFD28-0D43-4F2A-BA7B-3BEFD01405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3" name="Text Box 7">
          <a:extLst>
            <a:ext uri="{FF2B5EF4-FFF2-40B4-BE49-F238E27FC236}">
              <a16:creationId xmlns:a16="http://schemas.microsoft.com/office/drawing/2014/main" id="{35801FFB-1C74-431E-A096-C7B409ED99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4" name="Text Box 8">
          <a:extLst>
            <a:ext uri="{FF2B5EF4-FFF2-40B4-BE49-F238E27FC236}">
              <a16:creationId xmlns:a16="http://schemas.microsoft.com/office/drawing/2014/main" id="{C473BF7B-F022-4848-8663-F21839697F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5" name="Text Box 9">
          <a:extLst>
            <a:ext uri="{FF2B5EF4-FFF2-40B4-BE49-F238E27FC236}">
              <a16:creationId xmlns:a16="http://schemas.microsoft.com/office/drawing/2014/main" id="{75FFC6F7-9A23-4462-8F47-2FFEF5B7EA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6" name="Text Box 10">
          <a:extLst>
            <a:ext uri="{FF2B5EF4-FFF2-40B4-BE49-F238E27FC236}">
              <a16:creationId xmlns:a16="http://schemas.microsoft.com/office/drawing/2014/main" id="{D26455A1-CBD0-4A50-9556-8A71D8F9C1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7" name="Text Box 11">
          <a:extLst>
            <a:ext uri="{FF2B5EF4-FFF2-40B4-BE49-F238E27FC236}">
              <a16:creationId xmlns:a16="http://schemas.microsoft.com/office/drawing/2014/main" id="{9D0A6E86-D85F-4692-8289-250610E3ED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8" name="Text Box 12">
          <a:extLst>
            <a:ext uri="{FF2B5EF4-FFF2-40B4-BE49-F238E27FC236}">
              <a16:creationId xmlns:a16="http://schemas.microsoft.com/office/drawing/2014/main" id="{DC204510-E2CE-47E4-A0AA-CD13149732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9" name="Text Box 13">
          <a:extLst>
            <a:ext uri="{FF2B5EF4-FFF2-40B4-BE49-F238E27FC236}">
              <a16:creationId xmlns:a16="http://schemas.microsoft.com/office/drawing/2014/main" id="{D76EA671-7BA0-4C53-8BDE-D2A215B1D7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0" name="Text Box 14">
          <a:extLst>
            <a:ext uri="{FF2B5EF4-FFF2-40B4-BE49-F238E27FC236}">
              <a16:creationId xmlns:a16="http://schemas.microsoft.com/office/drawing/2014/main" id="{9D00FDF9-0CE0-4CC9-8ACE-8AA8EB44C9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1" name="Text Box 15">
          <a:extLst>
            <a:ext uri="{FF2B5EF4-FFF2-40B4-BE49-F238E27FC236}">
              <a16:creationId xmlns:a16="http://schemas.microsoft.com/office/drawing/2014/main" id="{93D8598E-ABC6-4823-8816-B45EDC8252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2" name="Text Box 16">
          <a:extLst>
            <a:ext uri="{FF2B5EF4-FFF2-40B4-BE49-F238E27FC236}">
              <a16:creationId xmlns:a16="http://schemas.microsoft.com/office/drawing/2014/main" id="{FEA9F9DB-3BF9-420C-BEF1-635AED6C66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3" name="Text Box 18">
          <a:extLst>
            <a:ext uri="{FF2B5EF4-FFF2-40B4-BE49-F238E27FC236}">
              <a16:creationId xmlns:a16="http://schemas.microsoft.com/office/drawing/2014/main" id="{2DDFEE98-137C-4D8D-8B6C-C2918A6D61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4" name="Text Box 19">
          <a:extLst>
            <a:ext uri="{FF2B5EF4-FFF2-40B4-BE49-F238E27FC236}">
              <a16:creationId xmlns:a16="http://schemas.microsoft.com/office/drawing/2014/main" id="{F300EC65-FEB0-443F-8A6C-00180E219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5" name="Text Box 20">
          <a:extLst>
            <a:ext uri="{FF2B5EF4-FFF2-40B4-BE49-F238E27FC236}">
              <a16:creationId xmlns:a16="http://schemas.microsoft.com/office/drawing/2014/main" id="{4AA82027-B96B-4CD9-9E37-B647F52C68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6" name="Text Box 21">
          <a:extLst>
            <a:ext uri="{FF2B5EF4-FFF2-40B4-BE49-F238E27FC236}">
              <a16:creationId xmlns:a16="http://schemas.microsoft.com/office/drawing/2014/main" id="{CD47364D-888E-423D-B2EB-5293263868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7" name="Text Box 22">
          <a:extLst>
            <a:ext uri="{FF2B5EF4-FFF2-40B4-BE49-F238E27FC236}">
              <a16:creationId xmlns:a16="http://schemas.microsoft.com/office/drawing/2014/main" id="{33F5AC99-BD51-4124-B071-50E0536F92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8" name="Text Box 23">
          <a:extLst>
            <a:ext uri="{FF2B5EF4-FFF2-40B4-BE49-F238E27FC236}">
              <a16:creationId xmlns:a16="http://schemas.microsoft.com/office/drawing/2014/main" id="{DDB692D9-1CB0-40A2-AD14-ED43E53307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9" name="Text Box 24">
          <a:extLst>
            <a:ext uri="{FF2B5EF4-FFF2-40B4-BE49-F238E27FC236}">
              <a16:creationId xmlns:a16="http://schemas.microsoft.com/office/drawing/2014/main" id="{91064C2B-E74E-401D-BCCA-6B45C5DA2C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0" name="Text Box 25">
          <a:extLst>
            <a:ext uri="{FF2B5EF4-FFF2-40B4-BE49-F238E27FC236}">
              <a16:creationId xmlns:a16="http://schemas.microsoft.com/office/drawing/2014/main" id="{C67F105E-DD8B-4180-B44E-014E97FF63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1" name="Text Box 26">
          <a:extLst>
            <a:ext uri="{FF2B5EF4-FFF2-40B4-BE49-F238E27FC236}">
              <a16:creationId xmlns:a16="http://schemas.microsoft.com/office/drawing/2014/main" id="{A0E4F80C-BB35-4860-BDE3-3A5A48D49E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2" name="Text Box 27">
          <a:extLst>
            <a:ext uri="{FF2B5EF4-FFF2-40B4-BE49-F238E27FC236}">
              <a16:creationId xmlns:a16="http://schemas.microsoft.com/office/drawing/2014/main" id="{E0C521C2-830F-470C-BBA5-22D0624633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3" name="Text Box 28">
          <a:extLst>
            <a:ext uri="{FF2B5EF4-FFF2-40B4-BE49-F238E27FC236}">
              <a16:creationId xmlns:a16="http://schemas.microsoft.com/office/drawing/2014/main" id="{D5CB1520-14AE-492E-A6C2-94375D1C99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4" name="Text Box 29">
          <a:extLst>
            <a:ext uri="{FF2B5EF4-FFF2-40B4-BE49-F238E27FC236}">
              <a16:creationId xmlns:a16="http://schemas.microsoft.com/office/drawing/2014/main" id="{62B24C04-87DE-4487-964D-0B59289DA4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5" name="Text Box 30">
          <a:extLst>
            <a:ext uri="{FF2B5EF4-FFF2-40B4-BE49-F238E27FC236}">
              <a16:creationId xmlns:a16="http://schemas.microsoft.com/office/drawing/2014/main" id="{63BAFF68-43B2-40E0-AD6C-A3DBD5EF2C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6" name="Text Box 31">
          <a:extLst>
            <a:ext uri="{FF2B5EF4-FFF2-40B4-BE49-F238E27FC236}">
              <a16:creationId xmlns:a16="http://schemas.microsoft.com/office/drawing/2014/main" id="{1C3FEDD0-E84D-432E-8F0E-54297A6D05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7" name="Text Box 32">
          <a:extLst>
            <a:ext uri="{FF2B5EF4-FFF2-40B4-BE49-F238E27FC236}">
              <a16:creationId xmlns:a16="http://schemas.microsoft.com/office/drawing/2014/main" id="{62AEE3C0-CC1F-4ABD-AA3B-839505635D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8" name="Text Box 33">
          <a:extLst>
            <a:ext uri="{FF2B5EF4-FFF2-40B4-BE49-F238E27FC236}">
              <a16:creationId xmlns:a16="http://schemas.microsoft.com/office/drawing/2014/main" id="{ED04AB59-23B0-4737-8A67-0D0919F7E6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9" name="Text Box 34">
          <a:extLst>
            <a:ext uri="{FF2B5EF4-FFF2-40B4-BE49-F238E27FC236}">
              <a16:creationId xmlns:a16="http://schemas.microsoft.com/office/drawing/2014/main" id="{732AAB63-3CDE-40F1-8006-4BBE589B2E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0" name="Text Box 35">
          <a:extLst>
            <a:ext uri="{FF2B5EF4-FFF2-40B4-BE49-F238E27FC236}">
              <a16:creationId xmlns:a16="http://schemas.microsoft.com/office/drawing/2014/main" id="{4DF9B460-AF91-4B6B-87B6-C87F7FDF48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1" name="Text Box 36">
          <a:extLst>
            <a:ext uri="{FF2B5EF4-FFF2-40B4-BE49-F238E27FC236}">
              <a16:creationId xmlns:a16="http://schemas.microsoft.com/office/drawing/2014/main" id="{9B6896BD-9B24-4AAD-9805-AA45980EC0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2" name="Text Box 37">
          <a:extLst>
            <a:ext uri="{FF2B5EF4-FFF2-40B4-BE49-F238E27FC236}">
              <a16:creationId xmlns:a16="http://schemas.microsoft.com/office/drawing/2014/main" id="{D7F11C1E-7C4E-41FB-816F-EF97F50519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3" name="Text Box 38">
          <a:extLst>
            <a:ext uri="{FF2B5EF4-FFF2-40B4-BE49-F238E27FC236}">
              <a16:creationId xmlns:a16="http://schemas.microsoft.com/office/drawing/2014/main" id="{67A04CAC-1F84-4BCE-AC58-16505D6EDB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4" name="Text Box 39">
          <a:extLst>
            <a:ext uri="{FF2B5EF4-FFF2-40B4-BE49-F238E27FC236}">
              <a16:creationId xmlns:a16="http://schemas.microsoft.com/office/drawing/2014/main" id="{AC54C90E-1828-4C8D-B39E-8F1C9D2295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5" name="Text Box 40">
          <a:extLst>
            <a:ext uri="{FF2B5EF4-FFF2-40B4-BE49-F238E27FC236}">
              <a16:creationId xmlns:a16="http://schemas.microsoft.com/office/drawing/2014/main" id="{298905C9-4CE6-4572-86D6-591983BEA6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6" name="Text Box 41">
          <a:extLst>
            <a:ext uri="{FF2B5EF4-FFF2-40B4-BE49-F238E27FC236}">
              <a16:creationId xmlns:a16="http://schemas.microsoft.com/office/drawing/2014/main" id="{1B175AE3-0E8E-45B5-A418-0274B9CFDD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7" name="Text Box 42">
          <a:extLst>
            <a:ext uri="{FF2B5EF4-FFF2-40B4-BE49-F238E27FC236}">
              <a16:creationId xmlns:a16="http://schemas.microsoft.com/office/drawing/2014/main" id="{8CCD02D1-77B8-402F-8B15-93E496A0FE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8" name="Text Box 43">
          <a:extLst>
            <a:ext uri="{FF2B5EF4-FFF2-40B4-BE49-F238E27FC236}">
              <a16:creationId xmlns:a16="http://schemas.microsoft.com/office/drawing/2014/main" id="{011AD3FC-CCF3-4C7E-88C1-87DB14BE71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9" name="Text Box 44">
          <a:extLst>
            <a:ext uri="{FF2B5EF4-FFF2-40B4-BE49-F238E27FC236}">
              <a16:creationId xmlns:a16="http://schemas.microsoft.com/office/drawing/2014/main" id="{D4750664-C7EE-4CAE-8C2D-906CA14A87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0" name="Text Box 45">
          <a:extLst>
            <a:ext uri="{FF2B5EF4-FFF2-40B4-BE49-F238E27FC236}">
              <a16:creationId xmlns:a16="http://schemas.microsoft.com/office/drawing/2014/main" id="{EEB45303-EB72-4C77-AF06-F5729C80EE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1" name="Text Box 46">
          <a:extLst>
            <a:ext uri="{FF2B5EF4-FFF2-40B4-BE49-F238E27FC236}">
              <a16:creationId xmlns:a16="http://schemas.microsoft.com/office/drawing/2014/main" id="{48FB22CD-259F-4095-A704-73E92A07CB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2" name="Text Box 47">
          <a:extLst>
            <a:ext uri="{FF2B5EF4-FFF2-40B4-BE49-F238E27FC236}">
              <a16:creationId xmlns:a16="http://schemas.microsoft.com/office/drawing/2014/main" id="{158581D6-D6AE-4FA3-9988-509C05F41F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3" name="Text Box 48">
          <a:extLst>
            <a:ext uri="{FF2B5EF4-FFF2-40B4-BE49-F238E27FC236}">
              <a16:creationId xmlns:a16="http://schemas.microsoft.com/office/drawing/2014/main" id="{EDCBB683-7D09-4C15-8A1D-8BFFD44188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4" name="Text Box 49">
          <a:extLst>
            <a:ext uri="{FF2B5EF4-FFF2-40B4-BE49-F238E27FC236}">
              <a16:creationId xmlns:a16="http://schemas.microsoft.com/office/drawing/2014/main" id="{F84ADC1E-F47C-4E09-8526-8DC635E791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5" name="Text Box 50">
          <a:extLst>
            <a:ext uri="{FF2B5EF4-FFF2-40B4-BE49-F238E27FC236}">
              <a16:creationId xmlns:a16="http://schemas.microsoft.com/office/drawing/2014/main" id="{0D70DF21-FCD0-40E4-BCBF-E717E699B7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6" name="Text Box 51">
          <a:extLst>
            <a:ext uri="{FF2B5EF4-FFF2-40B4-BE49-F238E27FC236}">
              <a16:creationId xmlns:a16="http://schemas.microsoft.com/office/drawing/2014/main" id="{FC7D76B5-4251-495E-8FD1-D778544EDD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7" name="Text Box 52">
          <a:extLst>
            <a:ext uri="{FF2B5EF4-FFF2-40B4-BE49-F238E27FC236}">
              <a16:creationId xmlns:a16="http://schemas.microsoft.com/office/drawing/2014/main" id="{FDAEFB5D-64EC-48CD-B35A-60DCA151E1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8" name="Text Box 53">
          <a:extLst>
            <a:ext uri="{FF2B5EF4-FFF2-40B4-BE49-F238E27FC236}">
              <a16:creationId xmlns:a16="http://schemas.microsoft.com/office/drawing/2014/main" id="{164A7B91-6B0F-4506-9B87-01B02C6396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9" name="Text Box 54">
          <a:extLst>
            <a:ext uri="{FF2B5EF4-FFF2-40B4-BE49-F238E27FC236}">
              <a16:creationId xmlns:a16="http://schemas.microsoft.com/office/drawing/2014/main" id="{8F0378CC-0BF8-4028-A411-B2A1B00728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0" name="Text Box 55">
          <a:extLst>
            <a:ext uri="{FF2B5EF4-FFF2-40B4-BE49-F238E27FC236}">
              <a16:creationId xmlns:a16="http://schemas.microsoft.com/office/drawing/2014/main" id="{248F08BB-EA0D-47DD-B6B4-5B2B7A8C44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1" name="Text Box 56">
          <a:extLst>
            <a:ext uri="{FF2B5EF4-FFF2-40B4-BE49-F238E27FC236}">
              <a16:creationId xmlns:a16="http://schemas.microsoft.com/office/drawing/2014/main" id="{2D49772E-8254-4392-A2DD-8A3432E7AB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2" name="Text Box 57">
          <a:extLst>
            <a:ext uri="{FF2B5EF4-FFF2-40B4-BE49-F238E27FC236}">
              <a16:creationId xmlns:a16="http://schemas.microsoft.com/office/drawing/2014/main" id="{4C139C11-13D8-4753-BD98-C0E71992F5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3" name="Text Box 58">
          <a:extLst>
            <a:ext uri="{FF2B5EF4-FFF2-40B4-BE49-F238E27FC236}">
              <a16:creationId xmlns:a16="http://schemas.microsoft.com/office/drawing/2014/main" id="{1F443682-953A-4D2B-92BD-4AD23B8108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4" name="Text Box 59">
          <a:extLst>
            <a:ext uri="{FF2B5EF4-FFF2-40B4-BE49-F238E27FC236}">
              <a16:creationId xmlns:a16="http://schemas.microsoft.com/office/drawing/2014/main" id="{E5C30314-F548-4C14-90BC-11DDD50AFA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5" name="Text Box 60">
          <a:extLst>
            <a:ext uri="{FF2B5EF4-FFF2-40B4-BE49-F238E27FC236}">
              <a16:creationId xmlns:a16="http://schemas.microsoft.com/office/drawing/2014/main" id="{B971A666-47F2-4519-9158-FD5EF53871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6" name="Text Box 61">
          <a:extLst>
            <a:ext uri="{FF2B5EF4-FFF2-40B4-BE49-F238E27FC236}">
              <a16:creationId xmlns:a16="http://schemas.microsoft.com/office/drawing/2014/main" id="{560E258E-2CDA-4405-9443-460F94F708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7" name="Text Box 62">
          <a:extLst>
            <a:ext uri="{FF2B5EF4-FFF2-40B4-BE49-F238E27FC236}">
              <a16:creationId xmlns:a16="http://schemas.microsoft.com/office/drawing/2014/main" id="{216C3344-7493-4DA8-AC40-FC5BDA0705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8" name="Text Box 63">
          <a:extLst>
            <a:ext uri="{FF2B5EF4-FFF2-40B4-BE49-F238E27FC236}">
              <a16:creationId xmlns:a16="http://schemas.microsoft.com/office/drawing/2014/main" id="{FBDFC07D-F1E2-4E74-B0E2-58FC2B520F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9" name="Text Box 64">
          <a:extLst>
            <a:ext uri="{FF2B5EF4-FFF2-40B4-BE49-F238E27FC236}">
              <a16:creationId xmlns:a16="http://schemas.microsoft.com/office/drawing/2014/main" id="{A1A1DAF6-836D-40CF-84CE-6823552CFD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0" name="Text Box 65">
          <a:extLst>
            <a:ext uri="{FF2B5EF4-FFF2-40B4-BE49-F238E27FC236}">
              <a16:creationId xmlns:a16="http://schemas.microsoft.com/office/drawing/2014/main" id="{4546C8F4-7C9E-4185-A06B-2BA6A91231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1" name="Text Box 66">
          <a:extLst>
            <a:ext uri="{FF2B5EF4-FFF2-40B4-BE49-F238E27FC236}">
              <a16:creationId xmlns:a16="http://schemas.microsoft.com/office/drawing/2014/main" id="{BDCE58CC-835A-4A28-9459-0498BEB712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2" name="Text Box 67">
          <a:extLst>
            <a:ext uri="{FF2B5EF4-FFF2-40B4-BE49-F238E27FC236}">
              <a16:creationId xmlns:a16="http://schemas.microsoft.com/office/drawing/2014/main" id="{21ED89F4-E6FC-4A7B-824F-D831E29943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3" name="Text Box 68">
          <a:extLst>
            <a:ext uri="{FF2B5EF4-FFF2-40B4-BE49-F238E27FC236}">
              <a16:creationId xmlns:a16="http://schemas.microsoft.com/office/drawing/2014/main" id="{6ED167FE-FBFF-49DF-8B23-019EE9D9A3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4" name="Text Box 69">
          <a:extLst>
            <a:ext uri="{FF2B5EF4-FFF2-40B4-BE49-F238E27FC236}">
              <a16:creationId xmlns:a16="http://schemas.microsoft.com/office/drawing/2014/main" id="{408E9EB3-4E81-4D55-ACC2-BB1180F98B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5" name="Text Box 70">
          <a:extLst>
            <a:ext uri="{FF2B5EF4-FFF2-40B4-BE49-F238E27FC236}">
              <a16:creationId xmlns:a16="http://schemas.microsoft.com/office/drawing/2014/main" id="{5E4C6FA2-EEAE-4947-9194-E0AACB7A71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6" name="Text Box 71">
          <a:extLst>
            <a:ext uri="{FF2B5EF4-FFF2-40B4-BE49-F238E27FC236}">
              <a16:creationId xmlns:a16="http://schemas.microsoft.com/office/drawing/2014/main" id="{5AC76120-2424-4F35-AFE0-18E3092EC2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7" name="Text Box 72">
          <a:extLst>
            <a:ext uri="{FF2B5EF4-FFF2-40B4-BE49-F238E27FC236}">
              <a16:creationId xmlns:a16="http://schemas.microsoft.com/office/drawing/2014/main" id="{1DAE0719-5966-480A-A383-EA24B590A5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8" name="Text Box 73">
          <a:extLst>
            <a:ext uri="{FF2B5EF4-FFF2-40B4-BE49-F238E27FC236}">
              <a16:creationId xmlns:a16="http://schemas.microsoft.com/office/drawing/2014/main" id="{23D4A138-9C07-4841-8ED0-ACC1972360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9" name="Text Box 74">
          <a:extLst>
            <a:ext uri="{FF2B5EF4-FFF2-40B4-BE49-F238E27FC236}">
              <a16:creationId xmlns:a16="http://schemas.microsoft.com/office/drawing/2014/main" id="{9BBC7E60-69C0-407C-A47F-9EE2BC403F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0" name="Text Box 75">
          <a:extLst>
            <a:ext uri="{FF2B5EF4-FFF2-40B4-BE49-F238E27FC236}">
              <a16:creationId xmlns:a16="http://schemas.microsoft.com/office/drawing/2014/main" id="{68A68775-B01C-471C-9F98-A6AD9F7D55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1" name="Text Box 76">
          <a:extLst>
            <a:ext uri="{FF2B5EF4-FFF2-40B4-BE49-F238E27FC236}">
              <a16:creationId xmlns:a16="http://schemas.microsoft.com/office/drawing/2014/main" id="{EF034E4A-AD03-41DC-B938-B2F2991EFE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2" name="Text Box 77">
          <a:extLst>
            <a:ext uri="{FF2B5EF4-FFF2-40B4-BE49-F238E27FC236}">
              <a16:creationId xmlns:a16="http://schemas.microsoft.com/office/drawing/2014/main" id="{995DB61F-AD3D-44D1-802F-7E5CEC8D94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3" name="Text Box 78">
          <a:extLst>
            <a:ext uri="{FF2B5EF4-FFF2-40B4-BE49-F238E27FC236}">
              <a16:creationId xmlns:a16="http://schemas.microsoft.com/office/drawing/2014/main" id="{B83860A1-A102-4A05-BEC0-A4EFA0AFB9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4" name="Text Box 79">
          <a:extLst>
            <a:ext uri="{FF2B5EF4-FFF2-40B4-BE49-F238E27FC236}">
              <a16:creationId xmlns:a16="http://schemas.microsoft.com/office/drawing/2014/main" id="{55E8A0BD-5CCE-403F-975B-9FDBEEC319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5" name="Text Box 80">
          <a:extLst>
            <a:ext uri="{FF2B5EF4-FFF2-40B4-BE49-F238E27FC236}">
              <a16:creationId xmlns:a16="http://schemas.microsoft.com/office/drawing/2014/main" id="{236F03D5-56F6-47B2-9C80-A4AB8D77ED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6" name="Text Box 81">
          <a:extLst>
            <a:ext uri="{FF2B5EF4-FFF2-40B4-BE49-F238E27FC236}">
              <a16:creationId xmlns:a16="http://schemas.microsoft.com/office/drawing/2014/main" id="{23B562CF-A098-4393-AE4A-1ACE08FE04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7" name="Text Box 82">
          <a:extLst>
            <a:ext uri="{FF2B5EF4-FFF2-40B4-BE49-F238E27FC236}">
              <a16:creationId xmlns:a16="http://schemas.microsoft.com/office/drawing/2014/main" id="{34A0DCF6-62E5-42E6-AAB1-37BE8F51C4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8" name="Text Box 83">
          <a:extLst>
            <a:ext uri="{FF2B5EF4-FFF2-40B4-BE49-F238E27FC236}">
              <a16:creationId xmlns:a16="http://schemas.microsoft.com/office/drawing/2014/main" id="{5BEBAF78-3665-4108-88C9-3FF3804382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9" name="Text Box 84">
          <a:extLst>
            <a:ext uri="{FF2B5EF4-FFF2-40B4-BE49-F238E27FC236}">
              <a16:creationId xmlns:a16="http://schemas.microsoft.com/office/drawing/2014/main" id="{67B983AF-A325-4109-A21D-3DF2328E72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0" name="Text Box 85">
          <a:extLst>
            <a:ext uri="{FF2B5EF4-FFF2-40B4-BE49-F238E27FC236}">
              <a16:creationId xmlns:a16="http://schemas.microsoft.com/office/drawing/2014/main" id="{C789253C-8860-4E75-A4E8-47682F6AE6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1" name="Text Box 86">
          <a:extLst>
            <a:ext uri="{FF2B5EF4-FFF2-40B4-BE49-F238E27FC236}">
              <a16:creationId xmlns:a16="http://schemas.microsoft.com/office/drawing/2014/main" id="{2CEFFDD8-14D3-4A64-9430-496B1D4C87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2" name="Text Box 87">
          <a:extLst>
            <a:ext uri="{FF2B5EF4-FFF2-40B4-BE49-F238E27FC236}">
              <a16:creationId xmlns:a16="http://schemas.microsoft.com/office/drawing/2014/main" id="{3D009757-F686-4BE8-B127-04BE74EA5C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3" name="Text Box 88">
          <a:extLst>
            <a:ext uri="{FF2B5EF4-FFF2-40B4-BE49-F238E27FC236}">
              <a16:creationId xmlns:a16="http://schemas.microsoft.com/office/drawing/2014/main" id="{8228A999-82AD-4E90-8DC2-95BF355BD0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4" name="Text Box 89">
          <a:extLst>
            <a:ext uri="{FF2B5EF4-FFF2-40B4-BE49-F238E27FC236}">
              <a16:creationId xmlns:a16="http://schemas.microsoft.com/office/drawing/2014/main" id="{3CDA9BA1-7D0D-4FFB-B9FE-DAF6B6772C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5" name="Text Box 90">
          <a:extLst>
            <a:ext uri="{FF2B5EF4-FFF2-40B4-BE49-F238E27FC236}">
              <a16:creationId xmlns:a16="http://schemas.microsoft.com/office/drawing/2014/main" id="{5C6C807C-F7DE-4B81-B253-87142418EB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6" name="Text Box 91">
          <a:extLst>
            <a:ext uri="{FF2B5EF4-FFF2-40B4-BE49-F238E27FC236}">
              <a16:creationId xmlns:a16="http://schemas.microsoft.com/office/drawing/2014/main" id="{F61E5EA2-BD22-436B-B4F1-A54986A5CA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7" name="Text Box 92">
          <a:extLst>
            <a:ext uri="{FF2B5EF4-FFF2-40B4-BE49-F238E27FC236}">
              <a16:creationId xmlns:a16="http://schemas.microsoft.com/office/drawing/2014/main" id="{2341EED4-63AF-4F84-9A7C-295D3E71F8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8" name="Text Box 93">
          <a:extLst>
            <a:ext uri="{FF2B5EF4-FFF2-40B4-BE49-F238E27FC236}">
              <a16:creationId xmlns:a16="http://schemas.microsoft.com/office/drawing/2014/main" id="{2099CF38-C47D-41A0-A4D1-89B9395655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9" name="Text Box 94">
          <a:extLst>
            <a:ext uri="{FF2B5EF4-FFF2-40B4-BE49-F238E27FC236}">
              <a16:creationId xmlns:a16="http://schemas.microsoft.com/office/drawing/2014/main" id="{9664F594-E902-4052-BA97-92672EC677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0" name="Text Box 95">
          <a:extLst>
            <a:ext uri="{FF2B5EF4-FFF2-40B4-BE49-F238E27FC236}">
              <a16:creationId xmlns:a16="http://schemas.microsoft.com/office/drawing/2014/main" id="{DE977101-98AB-4899-B750-255A51185B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1" name="Text Box 96">
          <a:extLst>
            <a:ext uri="{FF2B5EF4-FFF2-40B4-BE49-F238E27FC236}">
              <a16:creationId xmlns:a16="http://schemas.microsoft.com/office/drawing/2014/main" id="{154F39FD-6D7E-4DC9-A3D2-236BD1A366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2" name="Text Box 97">
          <a:extLst>
            <a:ext uri="{FF2B5EF4-FFF2-40B4-BE49-F238E27FC236}">
              <a16:creationId xmlns:a16="http://schemas.microsoft.com/office/drawing/2014/main" id="{2118FF91-BD54-41CD-BA52-0066726790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3" name="Text Box 98">
          <a:extLst>
            <a:ext uri="{FF2B5EF4-FFF2-40B4-BE49-F238E27FC236}">
              <a16:creationId xmlns:a16="http://schemas.microsoft.com/office/drawing/2014/main" id="{6F646076-530A-41E1-BEC4-8AE63E20CD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4" name="Text Box 99">
          <a:extLst>
            <a:ext uri="{FF2B5EF4-FFF2-40B4-BE49-F238E27FC236}">
              <a16:creationId xmlns:a16="http://schemas.microsoft.com/office/drawing/2014/main" id="{960099CF-CF88-4DF2-B152-5DB085FBEE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5" name="Text Box 100">
          <a:extLst>
            <a:ext uri="{FF2B5EF4-FFF2-40B4-BE49-F238E27FC236}">
              <a16:creationId xmlns:a16="http://schemas.microsoft.com/office/drawing/2014/main" id="{AEAB232D-3683-45BC-AAC7-C353D5258B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6" name="Text Box 101">
          <a:extLst>
            <a:ext uri="{FF2B5EF4-FFF2-40B4-BE49-F238E27FC236}">
              <a16:creationId xmlns:a16="http://schemas.microsoft.com/office/drawing/2014/main" id="{1F5E73AA-75B5-4EA7-A800-7E0D075B8A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7" name="Text Box 102">
          <a:extLst>
            <a:ext uri="{FF2B5EF4-FFF2-40B4-BE49-F238E27FC236}">
              <a16:creationId xmlns:a16="http://schemas.microsoft.com/office/drawing/2014/main" id="{0348911D-BBA9-482E-B6C5-F86F5B7BF9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8" name="Text Box 103">
          <a:extLst>
            <a:ext uri="{FF2B5EF4-FFF2-40B4-BE49-F238E27FC236}">
              <a16:creationId xmlns:a16="http://schemas.microsoft.com/office/drawing/2014/main" id="{679D6302-B473-489D-8CF6-F321F6800D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9" name="Text Box 104">
          <a:extLst>
            <a:ext uri="{FF2B5EF4-FFF2-40B4-BE49-F238E27FC236}">
              <a16:creationId xmlns:a16="http://schemas.microsoft.com/office/drawing/2014/main" id="{C9B5DD8E-83AE-4EE9-AEB2-0015E6F700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0" name="Text Box 105">
          <a:extLst>
            <a:ext uri="{FF2B5EF4-FFF2-40B4-BE49-F238E27FC236}">
              <a16:creationId xmlns:a16="http://schemas.microsoft.com/office/drawing/2014/main" id="{C906954B-DD95-4F79-A3C8-EEB20A4041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1" name="Text Box 106">
          <a:extLst>
            <a:ext uri="{FF2B5EF4-FFF2-40B4-BE49-F238E27FC236}">
              <a16:creationId xmlns:a16="http://schemas.microsoft.com/office/drawing/2014/main" id="{EAB82E88-6AFD-410C-B809-B7F3224A6C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2" name="Text Box 107">
          <a:extLst>
            <a:ext uri="{FF2B5EF4-FFF2-40B4-BE49-F238E27FC236}">
              <a16:creationId xmlns:a16="http://schemas.microsoft.com/office/drawing/2014/main" id="{7DA46BE7-CA79-40CD-BDC4-198CAF070E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3" name="Text Box 108">
          <a:extLst>
            <a:ext uri="{FF2B5EF4-FFF2-40B4-BE49-F238E27FC236}">
              <a16:creationId xmlns:a16="http://schemas.microsoft.com/office/drawing/2014/main" id="{9ACE26BD-9677-4D74-96A1-A78E238D14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4" name="Text Box 109">
          <a:extLst>
            <a:ext uri="{FF2B5EF4-FFF2-40B4-BE49-F238E27FC236}">
              <a16:creationId xmlns:a16="http://schemas.microsoft.com/office/drawing/2014/main" id="{2C6630EE-8D2A-4CD0-911C-C5F5576AD8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5" name="Text Box 110">
          <a:extLst>
            <a:ext uri="{FF2B5EF4-FFF2-40B4-BE49-F238E27FC236}">
              <a16:creationId xmlns:a16="http://schemas.microsoft.com/office/drawing/2014/main" id="{D0BEDA03-928A-4372-AC5E-72F92BF0E6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6" name="Text Box 111">
          <a:extLst>
            <a:ext uri="{FF2B5EF4-FFF2-40B4-BE49-F238E27FC236}">
              <a16:creationId xmlns:a16="http://schemas.microsoft.com/office/drawing/2014/main" id="{5F1F346C-EE27-4686-A267-EC0622CEBD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7" name="Text Box 112">
          <a:extLst>
            <a:ext uri="{FF2B5EF4-FFF2-40B4-BE49-F238E27FC236}">
              <a16:creationId xmlns:a16="http://schemas.microsoft.com/office/drawing/2014/main" id="{71681152-A70E-4D03-AB54-6AC85F9314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8" name="Text Box 113">
          <a:extLst>
            <a:ext uri="{FF2B5EF4-FFF2-40B4-BE49-F238E27FC236}">
              <a16:creationId xmlns:a16="http://schemas.microsoft.com/office/drawing/2014/main" id="{20450A18-F094-49B3-8A8B-DAD0D86E9B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9" name="Text Box 114">
          <a:extLst>
            <a:ext uri="{FF2B5EF4-FFF2-40B4-BE49-F238E27FC236}">
              <a16:creationId xmlns:a16="http://schemas.microsoft.com/office/drawing/2014/main" id="{B44DAAD8-715E-4FD6-B7F2-37D17031F0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0" name="Text Box 115">
          <a:extLst>
            <a:ext uri="{FF2B5EF4-FFF2-40B4-BE49-F238E27FC236}">
              <a16:creationId xmlns:a16="http://schemas.microsoft.com/office/drawing/2014/main" id="{70FF3030-5E56-43DA-8CD8-EC9EEC2F07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1" name="Text Box 116">
          <a:extLst>
            <a:ext uri="{FF2B5EF4-FFF2-40B4-BE49-F238E27FC236}">
              <a16:creationId xmlns:a16="http://schemas.microsoft.com/office/drawing/2014/main" id="{E9822714-51FA-4B5C-8938-D8CE8B9774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2" name="Text Box 117">
          <a:extLst>
            <a:ext uri="{FF2B5EF4-FFF2-40B4-BE49-F238E27FC236}">
              <a16:creationId xmlns:a16="http://schemas.microsoft.com/office/drawing/2014/main" id="{7423DC29-E69E-4980-AF40-6D5F2D907B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3" name="Text Box 118">
          <a:extLst>
            <a:ext uri="{FF2B5EF4-FFF2-40B4-BE49-F238E27FC236}">
              <a16:creationId xmlns:a16="http://schemas.microsoft.com/office/drawing/2014/main" id="{CA95AAF5-F797-4C0E-BE06-F305AE0A8F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4" name="Text Box 119">
          <a:extLst>
            <a:ext uri="{FF2B5EF4-FFF2-40B4-BE49-F238E27FC236}">
              <a16:creationId xmlns:a16="http://schemas.microsoft.com/office/drawing/2014/main" id="{994762FE-129E-43BC-8336-D4A47B74AE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5" name="Text Box 120">
          <a:extLst>
            <a:ext uri="{FF2B5EF4-FFF2-40B4-BE49-F238E27FC236}">
              <a16:creationId xmlns:a16="http://schemas.microsoft.com/office/drawing/2014/main" id="{6C4E9E12-0039-42F7-9AFC-C80305FDEE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6" name="Text Box 121">
          <a:extLst>
            <a:ext uri="{FF2B5EF4-FFF2-40B4-BE49-F238E27FC236}">
              <a16:creationId xmlns:a16="http://schemas.microsoft.com/office/drawing/2014/main" id="{6C586C01-96FB-4766-9595-4E400208B4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7" name="Text Box 122">
          <a:extLst>
            <a:ext uri="{FF2B5EF4-FFF2-40B4-BE49-F238E27FC236}">
              <a16:creationId xmlns:a16="http://schemas.microsoft.com/office/drawing/2014/main" id="{A48A253D-E49C-4957-B16B-07A017E1FC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8" name="Text Box 123">
          <a:extLst>
            <a:ext uri="{FF2B5EF4-FFF2-40B4-BE49-F238E27FC236}">
              <a16:creationId xmlns:a16="http://schemas.microsoft.com/office/drawing/2014/main" id="{8A57DD6B-1A2B-4E23-84E4-7FA7B69BD4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9" name="Text Box 124">
          <a:extLst>
            <a:ext uri="{FF2B5EF4-FFF2-40B4-BE49-F238E27FC236}">
              <a16:creationId xmlns:a16="http://schemas.microsoft.com/office/drawing/2014/main" id="{E58C8ECC-BB10-4EDD-A2E6-02DF0A7459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0" name="Text Box 125">
          <a:extLst>
            <a:ext uri="{FF2B5EF4-FFF2-40B4-BE49-F238E27FC236}">
              <a16:creationId xmlns:a16="http://schemas.microsoft.com/office/drawing/2014/main" id="{AC3D2C1D-6193-4C92-BC5A-62AA972FE0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1" name="Text Box 126">
          <a:extLst>
            <a:ext uri="{FF2B5EF4-FFF2-40B4-BE49-F238E27FC236}">
              <a16:creationId xmlns:a16="http://schemas.microsoft.com/office/drawing/2014/main" id="{F1B62795-C29E-4F99-AAEC-0EA918AF47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2" name="Text Box 127">
          <a:extLst>
            <a:ext uri="{FF2B5EF4-FFF2-40B4-BE49-F238E27FC236}">
              <a16:creationId xmlns:a16="http://schemas.microsoft.com/office/drawing/2014/main" id="{7D3B6D69-A966-49F5-8605-443A656A16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3" name="Text Box 128">
          <a:extLst>
            <a:ext uri="{FF2B5EF4-FFF2-40B4-BE49-F238E27FC236}">
              <a16:creationId xmlns:a16="http://schemas.microsoft.com/office/drawing/2014/main" id="{FF9FC7BC-D85E-434A-B70F-3FD171669F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4" name="Text Box 129">
          <a:extLst>
            <a:ext uri="{FF2B5EF4-FFF2-40B4-BE49-F238E27FC236}">
              <a16:creationId xmlns:a16="http://schemas.microsoft.com/office/drawing/2014/main" id="{71DC4804-1A9D-4785-908E-17DB178755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5" name="Text Box 130">
          <a:extLst>
            <a:ext uri="{FF2B5EF4-FFF2-40B4-BE49-F238E27FC236}">
              <a16:creationId xmlns:a16="http://schemas.microsoft.com/office/drawing/2014/main" id="{3EF33C43-21FC-4E5F-9231-46299F4559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6" name="Text Box 131">
          <a:extLst>
            <a:ext uri="{FF2B5EF4-FFF2-40B4-BE49-F238E27FC236}">
              <a16:creationId xmlns:a16="http://schemas.microsoft.com/office/drawing/2014/main" id="{0107FBEE-000D-4B66-A4F9-863938B887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7" name="Text Box 132">
          <a:extLst>
            <a:ext uri="{FF2B5EF4-FFF2-40B4-BE49-F238E27FC236}">
              <a16:creationId xmlns:a16="http://schemas.microsoft.com/office/drawing/2014/main" id="{68E2C955-28FD-484E-957F-A516E9B287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8" name="Text Box 133">
          <a:extLst>
            <a:ext uri="{FF2B5EF4-FFF2-40B4-BE49-F238E27FC236}">
              <a16:creationId xmlns:a16="http://schemas.microsoft.com/office/drawing/2014/main" id="{079E32E0-69A5-4AD2-88CB-BD6DA532EE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9" name="Text Box 134">
          <a:extLst>
            <a:ext uri="{FF2B5EF4-FFF2-40B4-BE49-F238E27FC236}">
              <a16:creationId xmlns:a16="http://schemas.microsoft.com/office/drawing/2014/main" id="{40D6EFE3-8E4C-4EB6-9625-FD2E7081E5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0" name="Text Box 135">
          <a:extLst>
            <a:ext uri="{FF2B5EF4-FFF2-40B4-BE49-F238E27FC236}">
              <a16:creationId xmlns:a16="http://schemas.microsoft.com/office/drawing/2014/main" id="{DED111BC-AE23-4195-95D2-D076B13442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1" name="Text Box 136">
          <a:extLst>
            <a:ext uri="{FF2B5EF4-FFF2-40B4-BE49-F238E27FC236}">
              <a16:creationId xmlns:a16="http://schemas.microsoft.com/office/drawing/2014/main" id="{BE8904D2-AD3D-4218-8041-4EDB19BF7E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2" name="Text Box 137">
          <a:extLst>
            <a:ext uri="{FF2B5EF4-FFF2-40B4-BE49-F238E27FC236}">
              <a16:creationId xmlns:a16="http://schemas.microsoft.com/office/drawing/2014/main" id="{F6603EEE-AF71-4452-B214-B5BE4E4099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3" name="Text Box 138">
          <a:extLst>
            <a:ext uri="{FF2B5EF4-FFF2-40B4-BE49-F238E27FC236}">
              <a16:creationId xmlns:a16="http://schemas.microsoft.com/office/drawing/2014/main" id="{80FEF434-BEB9-4667-8F0A-E3FE48774F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4" name="Text Box 139">
          <a:extLst>
            <a:ext uri="{FF2B5EF4-FFF2-40B4-BE49-F238E27FC236}">
              <a16:creationId xmlns:a16="http://schemas.microsoft.com/office/drawing/2014/main" id="{6B0D96B6-9282-43FE-B053-21049CF1E2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5" name="Text Box 140">
          <a:extLst>
            <a:ext uri="{FF2B5EF4-FFF2-40B4-BE49-F238E27FC236}">
              <a16:creationId xmlns:a16="http://schemas.microsoft.com/office/drawing/2014/main" id="{86D77C28-69BF-4FCD-9E7D-04B43E0297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6" name="Text Box 141">
          <a:extLst>
            <a:ext uri="{FF2B5EF4-FFF2-40B4-BE49-F238E27FC236}">
              <a16:creationId xmlns:a16="http://schemas.microsoft.com/office/drawing/2014/main" id="{B021C4A8-4886-49F4-9256-3A71973E3F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7" name="Text Box 142">
          <a:extLst>
            <a:ext uri="{FF2B5EF4-FFF2-40B4-BE49-F238E27FC236}">
              <a16:creationId xmlns:a16="http://schemas.microsoft.com/office/drawing/2014/main" id="{AA6F8810-3F08-49EE-ACEB-0B3BF892C0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8" name="Text Box 143">
          <a:extLst>
            <a:ext uri="{FF2B5EF4-FFF2-40B4-BE49-F238E27FC236}">
              <a16:creationId xmlns:a16="http://schemas.microsoft.com/office/drawing/2014/main" id="{824BAC60-8FBC-45B2-8B4D-1316694BE9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9" name="Text Box 144">
          <a:extLst>
            <a:ext uri="{FF2B5EF4-FFF2-40B4-BE49-F238E27FC236}">
              <a16:creationId xmlns:a16="http://schemas.microsoft.com/office/drawing/2014/main" id="{E2DE0DC2-5138-41D6-B483-5B54E61A79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0" name="Text Box 145">
          <a:extLst>
            <a:ext uri="{FF2B5EF4-FFF2-40B4-BE49-F238E27FC236}">
              <a16:creationId xmlns:a16="http://schemas.microsoft.com/office/drawing/2014/main" id="{7BF7DF54-0964-4560-AD7F-9C7B73EFC9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1" name="Text Box 146">
          <a:extLst>
            <a:ext uri="{FF2B5EF4-FFF2-40B4-BE49-F238E27FC236}">
              <a16:creationId xmlns:a16="http://schemas.microsoft.com/office/drawing/2014/main" id="{F446B1D5-7342-488E-A28E-F6BC1CCF6F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2" name="Text Box 147">
          <a:extLst>
            <a:ext uri="{FF2B5EF4-FFF2-40B4-BE49-F238E27FC236}">
              <a16:creationId xmlns:a16="http://schemas.microsoft.com/office/drawing/2014/main" id="{6EA523E6-9A81-4DEC-8CAF-65ABB057E7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3" name="Text Box 148">
          <a:extLst>
            <a:ext uri="{FF2B5EF4-FFF2-40B4-BE49-F238E27FC236}">
              <a16:creationId xmlns:a16="http://schemas.microsoft.com/office/drawing/2014/main" id="{12C221E8-75AD-46FE-AEC6-D09E148257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4" name="Text Box 149">
          <a:extLst>
            <a:ext uri="{FF2B5EF4-FFF2-40B4-BE49-F238E27FC236}">
              <a16:creationId xmlns:a16="http://schemas.microsoft.com/office/drawing/2014/main" id="{1AE12F2B-D3FA-467E-943E-663130D2E8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5" name="Text Box 150">
          <a:extLst>
            <a:ext uri="{FF2B5EF4-FFF2-40B4-BE49-F238E27FC236}">
              <a16:creationId xmlns:a16="http://schemas.microsoft.com/office/drawing/2014/main" id="{BEEFF628-1FE8-4F3D-AAB1-274E85EA5E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6" name="Text Box 151">
          <a:extLst>
            <a:ext uri="{FF2B5EF4-FFF2-40B4-BE49-F238E27FC236}">
              <a16:creationId xmlns:a16="http://schemas.microsoft.com/office/drawing/2014/main" id="{BB307C04-CCE1-4951-925E-02694CA2AC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7" name="Text Box 152">
          <a:extLst>
            <a:ext uri="{FF2B5EF4-FFF2-40B4-BE49-F238E27FC236}">
              <a16:creationId xmlns:a16="http://schemas.microsoft.com/office/drawing/2014/main" id="{04D63493-F571-4358-8235-1496033B0E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8" name="Text Box 153">
          <a:extLst>
            <a:ext uri="{FF2B5EF4-FFF2-40B4-BE49-F238E27FC236}">
              <a16:creationId xmlns:a16="http://schemas.microsoft.com/office/drawing/2014/main" id="{1FB6F903-034B-4C73-99EB-582C4BAB3C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9" name="Text Box 154">
          <a:extLst>
            <a:ext uri="{FF2B5EF4-FFF2-40B4-BE49-F238E27FC236}">
              <a16:creationId xmlns:a16="http://schemas.microsoft.com/office/drawing/2014/main" id="{D0174F3F-14C5-4294-AA7B-FF4AF6DE1F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0" name="Text Box 155">
          <a:extLst>
            <a:ext uri="{FF2B5EF4-FFF2-40B4-BE49-F238E27FC236}">
              <a16:creationId xmlns:a16="http://schemas.microsoft.com/office/drawing/2014/main" id="{154886FC-4A24-41F0-B122-1D745B0661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1" name="Text Box 156">
          <a:extLst>
            <a:ext uri="{FF2B5EF4-FFF2-40B4-BE49-F238E27FC236}">
              <a16:creationId xmlns:a16="http://schemas.microsoft.com/office/drawing/2014/main" id="{D4284FE8-5F12-4823-BAA1-B5442C7A5F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2" name="Text Box 1">
          <a:extLst>
            <a:ext uri="{FF2B5EF4-FFF2-40B4-BE49-F238E27FC236}">
              <a16:creationId xmlns:a16="http://schemas.microsoft.com/office/drawing/2014/main" id="{6697A07A-9F0B-454F-8463-91E8E236C7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3" name="Text Box 2">
          <a:extLst>
            <a:ext uri="{FF2B5EF4-FFF2-40B4-BE49-F238E27FC236}">
              <a16:creationId xmlns:a16="http://schemas.microsoft.com/office/drawing/2014/main" id="{D7C319A9-3920-465C-B4C4-0104110EBF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4" name="Text Box 3">
          <a:extLst>
            <a:ext uri="{FF2B5EF4-FFF2-40B4-BE49-F238E27FC236}">
              <a16:creationId xmlns:a16="http://schemas.microsoft.com/office/drawing/2014/main" id="{3D08FC3F-3425-4915-9AD7-6309811FF5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5" name="Text Box 4">
          <a:extLst>
            <a:ext uri="{FF2B5EF4-FFF2-40B4-BE49-F238E27FC236}">
              <a16:creationId xmlns:a16="http://schemas.microsoft.com/office/drawing/2014/main" id="{1EB8614B-6820-42EF-B71B-9B822235A9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6" name="Text Box 5">
          <a:extLst>
            <a:ext uri="{FF2B5EF4-FFF2-40B4-BE49-F238E27FC236}">
              <a16:creationId xmlns:a16="http://schemas.microsoft.com/office/drawing/2014/main" id="{730F1EC3-BB8E-4374-839A-90C42B8FF8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7" name="Text Box 6">
          <a:extLst>
            <a:ext uri="{FF2B5EF4-FFF2-40B4-BE49-F238E27FC236}">
              <a16:creationId xmlns:a16="http://schemas.microsoft.com/office/drawing/2014/main" id="{43FEF5E4-48A7-4EA5-9231-320DF70224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8" name="Text Box 7">
          <a:extLst>
            <a:ext uri="{FF2B5EF4-FFF2-40B4-BE49-F238E27FC236}">
              <a16:creationId xmlns:a16="http://schemas.microsoft.com/office/drawing/2014/main" id="{8944F186-66AE-456F-BB08-3A66D1AA6F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9" name="Text Box 8">
          <a:extLst>
            <a:ext uri="{FF2B5EF4-FFF2-40B4-BE49-F238E27FC236}">
              <a16:creationId xmlns:a16="http://schemas.microsoft.com/office/drawing/2014/main" id="{8E294C50-666C-4788-9152-A2B205C174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0" name="Text Box 9">
          <a:extLst>
            <a:ext uri="{FF2B5EF4-FFF2-40B4-BE49-F238E27FC236}">
              <a16:creationId xmlns:a16="http://schemas.microsoft.com/office/drawing/2014/main" id="{480968FE-B9FA-4CD7-B487-B54FC14845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1" name="Text Box 10">
          <a:extLst>
            <a:ext uri="{FF2B5EF4-FFF2-40B4-BE49-F238E27FC236}">
              <a16:creationId xmlns:a16="http://schemas.microsoft.com/office/drawing/2014/main" id="{D3A6A145-118A-4177-86AA-A5251FA8AB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2" name="Text Box 11">
          <a:extLst>
            <a:ext uri="{FF2B5EF4-FFF2-40B4-BE49-F238E27FC236}">
              <a16:creationId xmlns:a16="http://schemas.microsoft.com/office/drawing/2014/main" id="{2BBE436C-5B53-4679-A249-4C9C38ABBB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3" name="Text Box 12">
          <a:extLst>
            <a:ext uri="{FF2B5EF4-FFF2-40B4-BE49-F238E27FC236}">
              <a16:creationId xmlns:a16="http://schemas.microsoft.com/office/drawing/2014/main" id="{DF576273-7E53-4E7A-B5E3-9661A87E4A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4" name="Text Box 13">
          <a:extLst>
            <a:ext uri="{FF2B5EF4-FFF2-40B4-BE49-F238E27FC236}">
              <a16:creationId xmlns:a16="http://schemas.microsoft.com/office/drawing/2014/main" id="{9FDD21AD-D963-45C2-8A6C-F1F7C4ECA9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5" name="Text Box 14">
          <a:extLst>
            <a:ext uri="{FF2B5EF4-FFF2-40B4-BE49-F238E27FC236}">
              <a16:creationId xmlns:a16="http://schemas.microsoft.com/office/drawing/2014/main" id="{26A3CFBA-CD5A-4CC6-9A49-35B68EF96E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6" name="Text Box 15">
          <a:extLst>
            <a:ext uri="{FF2B5EF4-FFF2-40B4-BE49-F238E27FC236}">
              <a16:creationId xmlns:a16="http://schemas.microsoft.com/office/drawing/2014/main" id="{C06E1FB3-AEBA-4D68-BBD4-CB004FA187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7" name="Text Box 16">
          <a:extLst>
            <a:ext uri="{FF2B5EF4-FFF2-40B4-BE49-F238E27FC236}">
              <a16:creationId xmlns:a16="http://schemas.microsoft.com/office/drawing/2014/main" id="{4272D7EE-D3D9-491B-B702-E24150068E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8" name="Text Box 18">
          <a:extLst>
            <a:ext uri="{FF2B5EF4-FFF2-40B4-BE49-F238E27FC236}">
              <a16:creationId xmlns:a16="http://schemas.microsoft.com/office/drawing/2014/main" id="{9A3AEEAD-6139-4362-A3CC-E373690085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9" name="Text Box 19">
          <a:extLst>
            <a:ext uri="{FF2B5EF4-FFF2-40B4-BE49-F238E27FC236}">
              <a16:creationId xmlns:a16="http://schemas.microsoft.com/office/drawing/2014/main" id="{D1DC3A20-D5F1-49F2-A121-F4E6405157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0" name="Text Box 20">
          <a:extLst>
            <a:ext uri="{FF2B5EF4-FFF2-40B4-BE49-F238E27FC236}">
              <a16:creationId xmlns:a16="http://schemas.microsoft.com/office/drawing/2014/main" id="{F6A72043-E03F-4A47-9D8D-363B0530BF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1" name="Text Box 21">
          <a:extLst>
            <a:ext uri="{FF2B5EF4-FFF2-40B4-BE49-F238E27FC236}">
              <a16:creationId xmlns:a16="http://schemas.microsoft.com/office/drawing/2014/main" id="{4670CF34-9AB8-430C-9EA6-81BDC795E7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2" name="Text Box 22">
          <a:extLst>
            <a:ext uri="{FF2B5EF4-FFF2-40B4-BE49-F238E27FC236}">
              <a16:creationId xmlns:a16="http://schemas.microsoft.com/office/drawing/2014/main" id="{BE266788-EB97-489B-B72C-C0D748C9EE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3" name="Text Box 23">
          <a:extLst>
            <a:ext uri="{FF2B5EF4-FFF2-40B4-BE49-F238E27FC236}">
              <a16:creationId xmlns:a16="http://schemas.microsoft.com/office/drawing/2014/main" id="{20E84E2B-B693-4E90-8429-F69FFBC5D5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4" name="Text Box 24">
          <a:extLst>
            <a:ext uri="{FF2B5EF4-FFF2-40B4-BE49-F238E27FC236}">
              <a16:creationId xmlns:a16="http://schemas.microsoft.com/office/drawing/2014/main" id="{F734FF1E-E251-47C1-9F53-AFCE9EFCBF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5" name="Text Box 25">
          <a:extLst>
            <a:ext uri="{FF2B5EF4-FFF2-40B4-BE49-F238E27FC236}">
              <a16:creationId xmlns:a16="http://schemas.microsoft.com/office/drawing/2014/main" id="{5E250E27-E6D7-4A20-9D64-63B418B0B8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6" name="Text Box 26">
          <a:extLst>
            <a:ext uri="{FF2B5EF4-FFF2-40B4-BE49-F238E27FC236}">
              <a16:creationId xmlns:a16="http://schemas.microsoft.com/office/drawing/2014/main" id="{DD38E442-95BA-4D5F-9A31-3D70617B4B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7" name="Text Box 27">
          <a:extLst>
            <a:ext uri="{FF2B5EF4-FFF2-40B4-BE49-F238E27FC236}">
              <a16:creationId xmlns:a16="http://schemas.microsoft.com/office/drawing/2014/main" id="{96F4039C-BD13-4F70-A4C1-C6F1D3CD3D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8" name="Text Box 28">
          <a:extLst>
            <a:ext uri="{FF2B5EF4-FFF2-40B4-BE49-F238E27FC236}">
              <a16:creationId xmlns:a16="http://schemas.microsoft.com/office/drawing/2014/main" id="{12C6D74D-A375-4AA9-A566-A116EE8406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9" name="Text Box 29">
          <a:extLst>
            <a:ext uri="{FF2B5EF4-FFF2-40B4-BE49-F238E27FC236}">
              <a16:creationId xmlns:a16="http://schemas.microsoft.com/office/drawing/2014/main" id="{FA0D812A-34D5-4681-B814-8514A41768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0" name="Text Box 30">
          <a:extLst>
            <a:ext uri="{FF2B5EF4-FFF2-40B4-BE49-F238E27FC236}">
              <a16:creationId xmlns:a16="http://schemas.microsoft.com/office/drawing/2014/main" id="{74FFEBD0-9725-49C7-AA6E-28F203E585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1" name="Text Box 31">
          <a:extLst>
            <a:ext uri="{FF2B5EF4-FFF2-40B4-BE49-F238E27FC236}">
              <a16:creationId xmlns:a16="http://schemas.microsoft.com/office/drawing/2014/main" id="{31491246-F816-4FF1-B3CA-98AE59800E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2" name="Text Box 32">
          <a:extLst>
            <a:ext uri="{FF2B5EF4-FFF2-40B4-BE49-F238E27FC236}">
              <a16:creationId xmlns:a16="http://schemas.microsoft.com/office/drawing/2014/main" id="{CB216F44-8C23-4667-9864-D14D320E6D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3" name="Text Box 33">
          <a:extLst>
            <a:ext uri="{FF2B5EF4-FFF2-40B4-BE49-F238E27FC236}">
              <a16:creationId xmlns:a16="http://schemas.microsoft.com/office/drawing/2014/main" id="{A07FB096-7942-435C-B89B-8A96A4D8D1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4" name="Text Box 34">
          <a:extLst>
            <a:ext uri="{FF2B5EF4-FFF2-40B4-BE49-F238E27FC236}">
              <a16:creationId xmlns:a16="http://schemas.microsoft.com/office/drawing/2014/main" id="{768A3A99-52F4-472D-BBDD-3CEBDA7971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5" name="Text Box 35">
          <a:extLst>
            <a:ext uri="{FF2B5EF4-FFF2-40B4-BE49-F238E27FC236}">
              <a16:creationId xmlns:a16="http://schemas.microsoft.com/office/drawing/2014/main" id="{A04DD2FE-E3A5-4132-B88A-E61BA55822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6" name="Text Box 36">
          <a:extLst>
            <a:ext uri="{FF2B5EF4-FFF2-40B4-BE49-F238E27FC236}">
              <a16:creationId xmlns:a16="http://schemas.microsoft.com/office/drawing/2014/main" id="{72925076-F945-41EA-A3C7-47BA1EA23E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7" name="Text Box 37">
          <a:extLst>
            <a:ext uri="{FF2B5EF4-FFF2-40B4-BE49-F238E27FC236}">
              <a16:creationId xmlns:a16="http://schemas.microsoft.com/office/drawing/2014/main" id="{86E74919-B68F-4F40-AFB0-673A146B22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8" name="Text Box 38">
          <a:extLst>
            <a:ext uri="{FF2B5EF4-FFF2-40B4-BE49-F238E27FC236}">
              <a16:creationId xmlns:a16="http://schemas.microsoft.com/office/drawing/2014/main" id="{7CB346A4-02E0-4B44-8313-A4750FF266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9" name="Text Box 39">
          <a:extLst>
            <a:ext uri="{FF2B5EF4-FFF2-40B4-BE49-F238E27FC236}">
              <a16:creationId xmlns:a16="http://schemas.microsoft.com/office/drawing/2014/main" id="{AD8607B1-FD4F-4A2A-9ED6-1404FAE579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0" name="Text Box 40">
          <a:extLst>
            <a:ext uri="{FF2B5EF4-FFF2-40B4-BE49-F238E27FC236}">
              <a16:creationId xmlns:a16="http://schemas.microsoft.com/office/drawing/2014/main" id="{748204B2-A7AE-4F94-9A00-F9B913CE8B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1" name="Text Box 41">
          <a:extLst>
            <a:ext uri="{FF2B5EF4-FFF2-40B4-BE49-F238E27FC236}">
              <a16:creationId xmlns:a16="http://schemas.microsoft.com/office/drawing/2014/main" id="{F76380F2-5286-4A4F-8B1C-62BAD4487F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2" name="Text Box 42">
          <a:extLst>
            <a:ext uri="{FF2B5EF4-FFF2-40B4-BE49-F238E27FC236}">
              <a16:creationId xmlns:a16="http://schemas.microsoft.com/office/drawing/2014/main" id="{CB46BF2D-BD69-4986-B25B-FE0F518492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3" name="Text Box 43">
          <a:extLst>
            <a:ext uri="{FF2B5EF4-FFF2-40B4-BE49-F238E27FC236}">
              <a16:creationId xmlns:a16="http://schemas.microsoft.com/office/drawing/2014/main" id="{A42D98B6-85CC-4FFC-A89D-CFE7B46D33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4" name="Text Box 44">
          <a:extLst>
            <a:ext uri="{FF2B5EF4-FFF2-40B4-BE49-F238E27FC236}">
              <a16:creationId xmlns:a16="http://schemas.microsoft.com/office/drawing/2014/main" id="{A6D3075C-F5DF-4EF8-B033-9BDA52C66C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5" name="Text Box 45">
          <a:extLst>
            <a:ext uri="{FF2B5EF4-FFF2-40B4-BE49-F238E27FC236}">
              <a16:creationId xmlns:a16="http://schemas.microsoft.com/office/drawing/2014/main" id="{1132F337-CAD6-4CAB-B619-AD22E475C6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6" name="Text Box 46">
          <a:extLst>
            <a:ext uri="{FF2B5EF4-FFF2-40B4-BE49-F238E27FC236}">
              <a16:creationId xmlns:a16="http://schemas.microsoft.com/office/drawing/2014/main" id="{4611EB37-245D-4286-8668-B4E4D746F0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7" name="Text Box 47">
          <a:extLst>
            <a:ext uri="{FF2B5EF4-FFF2-40B4-BE49-F238E27FC236}">
              <a16:creationId xmlns:a16="http://schemas.microsoft.com/office/drawing/2014/main" id="{676F7295-D931-497E-8A5C-7EDB861A7B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8" name="Text Box 48">
          <a:extLst>
            <a:ext uri="{FF2B5EF4-FFF2-40B4-BE49-F238E27FC236}">
              <a16:creationId xmlns:a16="http://schemas.microsoft.com/office/drawing/2014/main" id="{FDB5249D-A7AB-4151-9492-500F6640B3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9" name="Text Box 49">
          <a:extLst>
            <a:ext uri="{FF2B5EF4-FFF2-40B4-BE49-F238E27FC236}">
              <a16:creationId xmlns:a16="http://schemas.microsoft.com/office/drawing/2014/main" id="{5C194974-E1E3-4AA8-852D-8C432C568F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0" name="Text Box 50">
          <a:extLst>
            <a:ext uri="{FF2B5EF4-FFF2-40B4-BE49-F238E27FC236}">
              <a16:creationId xmlns:a16="http://schemas.microsoft.com/office/drawing/2014/main" id="{23F5300C-D2F0-49D5-8605-81B8A53897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1" name="Text Box 51">
          <a:extLst>
            <a:ext uri="{FF2B5EF4-FFF2-40B4-BE49-F238E27FC236}">
              <a16:creationId xmlns:a16="http://schemas.microsoft.com/office/drawing/2014/main" id="{77BC985E-30FA-4324-8257-93BF2AAC15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2" name="Text Box 52">
          <a:extLst>
            <a:ext uri="{FF2B5EF4-FFF2-40B4-BE49-F238E27FC236}">
              <a16:creationId xmlns:a16="http://schemas.microsoft.com/office/drawing/2014/main" id="{A55D5114-E1FE-4D0C-8352-F8F9CC3C62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3" name="Text Box 53">
          <a:extLst>
            <a:ext uri="{FF2B5EF4-FFF2-40B4-BE49-F238E27FC236}">
              <a16:creationId xmlns:a16="http://schemas.microsoft.com/office/drawing/2014/main" id="{CA4497F5-A282-4D78-9E0D-34A93B400C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4" name="Text Box 54">
          <a:extLst>
            <a:ext uri="{FF2B5EF4-FFF2-40B4-BE49-F238E27FC236}">
              <a16:creationId xmlns:a16="http://schemas.microsoft.com/office/drawing/2014/main" id="{02146691-88F0-4F1F-8DFA-514D71C68C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5" name="Text Box 55">
          <a:extLst>
            <a:ext uri="{FF2B5EF4-FFF2-40B4-BE49-F238E27FC236}">
              <a16:creationId xmlns:a16="http://schemas.microsoft.com/office/drawing/2014/main" id="{E321D203-A12B-4989-A2E8-57627A12CF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6" name="Text Box 56">
          <a:extLst>
            <a:ext uri="{FF2B5EF4-FFF2-40B4-BE49-F238E27FC236}">
              <a16:creationId xmlns:a16="http://schemas.microsoft.com/office/drawing/2014/main" id="{EEC2990C-B43F-44B6-A356-B941AFF6DC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7" name="Text Box 57">
          <a:extLst>
            <a:ext uri="{FF2B5EF4-FFF2-40B4-BE49-F238E27FC236}">
              <a16:creationId xmlns:a16="http://schemas.microsoft.com/office/drawing/2014/main" id="{9CD9D307-4F90-4FD5-9DC7-03BAC4AD0D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8" name="Text Box 58">
          <a:extLst>
            <a:ext uri="{FF2B5EF4-FFF2-40B4-BE49-F238E27FC236}">
              <a16:creationId xmlns:a16="http://schemas.microsoft.com/office/drawing/2014/main" id="{632B4FA5-AA8C-4CEE-BC5C-C55E68F8FD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9" name="Text Box 59">
          <a:extLst>
            <a:ext uri="{FF2B5EF4-FFF2-40B4-BE49-F238E27FC236}">
              <a16:creationId xmlns:a16="http://schemas.microsoft.com/office/drawing/2014/main" id="{95370F74-86A8-4846-98C6-B5D53FB9EA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0" name="Text Box 60">
          <a:extLst>
            <a:ext uri="{FF2B5EF4-FFF2-40B4-BE49-F238E27FC236}">
              <a16:creationId xmlns:a16="http://schemas.microsoft.com/office/drawing/2014/main" id="{0D1C9EAB-62C2-4FD1-86FF-AF4AAE7CA7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1" name="Text Box 61">
          <a:extLst>
            <a:ext uri="{FF2B5EF4-FFF2-40B4-BE49-F238E27FC236}">
              <a16:creationId xmlns:a16="http://schemas.microsoft.com/office/drawing/2014/main" id="{1678D628-2872-4CAC-8AA7-EB8D4B6DAF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2" name="Text Box 62">
          <a:extLst>
            <a:ext uri="{FF2B5EF4-FFF2-40B4-BE49-F238E27FC236}">
              <a16:creationId xmlns:a16="http://schemas.microsoft.com/office/drawing/2014/main" id="{F4963366-CF1A-4256-BC3B-03CE67272D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3" name="Text Box 63">
          <a:extLst>
            <a:ext uri="{FF2B5EF4-FFF2-40B4-BE49-F238E27FC236}">
              <a16:creationId xmlns:a16="http://schemas.microsoft.com/office/drawing/2014/main" id="{A7B0C1D1-E628-485C-B433-184894634D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4" name="Text Box 64">
          <a:extLst>
            <a:ext uri="{FF2B5EF4-FFF2-40B4-BE49-F238E27FC236}">
              <a16:creationId xmlns:a16="http://schemas.microsoft.com/office/drawing/2014/main" id="{513DECAD-43C1-4A68-9CBD-5575ABDB54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5" name="Text Box 65">
          <a:extLst>
            <a:ext uri="{FF2B5EF4-FFF2-40B4-BE49-F238E27FC236}">
              <a16:creationId xmlns:a16="http://schemas.microsoft.com/office/drawing/2014/main" id="{69E96C99-D8F8-4868-950C-150C254D28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6" name="Text Box 66">
          <a:extLst>
            <a:ext uri="{FF2B5EF4-FFF2-40B4-BE49-F238E27FC236}">
              <a16:creationId xmlns:a16="http://schemas.microsoft.com/office/drawing/2014/main" id="{A1D5109B-6688-4C46-B613-01C11AD295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7" name="Text Box 67">
          <a:extLst>
            <a:ext uri="{FF2B5EF4-FFF2-40B4-BE49-F238E27FC236}">
              <a16:creationId xmlns:a16="http://schemas.microsoft.com/office/drawing/2014/main" id="{D74C9F3D-9F93-47E2-B574-06935E0E89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8" name="Text Box 68">
          <a:extLst>
            <a:ext uri="{FF2B5EF4-FFF2-40B4-BE49-F238E27FC236}">
              <a16:creationId xmlns:a16="http://schemas.microsoft.com/office/drawing/2014/main" id="{DA48B114-5B4D-4E74-B7FE-EDD86AF8A3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9" name="Text Box 69">
          <a:extLst>
            <a:ext uri="{FF2B5EF4-FFF2-40B4-BE49-F238E27FC236}">
              <a16:creationId xmlns:a16="http://schemas.microsoft.com/office/drawing/2014/main" id="{3C1CE066-B5FC-4C87-BFE1-07AF4C4D1F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0" name="Text Box 70">
          <a:extLst>
            <a:ext uri="{FF2B5EF4-FFF2-40B4-BE49-F238E27FC236}">
              <a16:creationId xmlns:a16="http://schemas.microsoft.com/office/drawing/2014/main" id="{C9113D4C-91C5-4F4C-AF04-7BBE9F2783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1" name="Text Box 71">
          <a:extLst>
            <a:ext uri="{FF2B5EF4-FFF2-40B4-BE49-F238E27FC236}">
              <a16:creationId xmlns:a16="http://schemas.microsoft.com/office/drawing/2014/main" id="{A98434E7-5EDF-46C7-9B51-E3663C1176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2" name="Text Box 72">
          <a:extLst>
            <a:ext uri="{FF2B5EF4-FFF2-40B4-BE49-F238E27FC236}">
              <a16:creationId xmlns:a16="http://schemas.microsoft.com/office/drawing/2014/main" id="{87F1FBAD-59EB-4469-B1DC-08095A16F2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3" name="Text Box 73">
          <a:extLst>
            <a:ext uri="{FF2B5EF4-FFF2-40B4-BE49-F238E27FC236}">
              <a16:creationId xmlns:a16="http://schemas.microsoft.com/office/drawing/2014/main" id="{31D25B24-064C-4BA4-AD9A-60D3F889B8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4" name="Text Box 74">
          <a:extLst>
            <a:ext uri="{FF2B5EF4-FFF2-40B4-BE49-F238E27FC236}">
              <a16:creationId xmlns:a16="http://schemas.microsoft.com/office/drawing/2014/main" id="{A6FB42E6-FD43-4623-82BC-5161C4CA1D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5" name="Text Box 75">
          <a:extLst>
            <a:ext uri="{FF2B5EF4-FFF2-40B4-BE49-F238E27FC236}">
              <a16:creationId xmlns:a16="http://schemas.microsoft.com/office/drawing/2014/main" id="{67292B00-78BD-4494-AEF8-8175FA2F4A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6" name="Text Box 76">
          <a:extLst>
            <a:ext uri="{FF2B5EF4-FFF2-40B4-BE49-F238E27FC236}">
              <a16:creationId xmlns:a16="http://schemas.microsoft.com/office/drawing/2014/main" id="{086C3186-EEA5-43DF-A98C-38BEDEF63B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7" name="Text Box 77">
          <a:extLst>
            <a:ext uri="{FF2B5EF4-FFF2-40B4-BE49-F238E27FC236}">
              <a16:creationId xmlns:a16="http://schemas.microsoft.com/office/drawing/2014/main" id="{EAA82E53-1F6A-464E-9639-3327A83424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8" name="Text Box 78">
          <a:extLst>
            <a:ext uri="{FF2B5EF4-FFF2-40B4-BE49-F238E27FC236}">
              <a16:creationId xmlns:a16="http://schemas.microsoft.com/office/drawing/2014/main" id="{D495DC72-EAC7-47F3-B6FF-1E4E2FE5F1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9" name="Text Box 79">
          <a:extLst>
            <a:ext uri="{FF2B5EF4-FFF2-40B4-BE49-F238E27FC236}">
              <a16:creationId xmlns:a16="http://schemas.microsoft.com/office/drawing/2014/main" id="{0C2B9C3F-AC33-45DE-98D5-EE908BDF3D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0" name="Text Box 80">
          <a:extLst>
            <a:ext uri="{FF2B5EF4-FFF2-40B4-BE49-F238E27FC236}">
              <a16:creationId xmlns:a16="http://schemas.microsoft.com/office/drawing/2014/main" id="{4BECACF0-0634-4827-BDA4-D4FB03AB65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1" name="Text Box 81">
          <a:extLst>
            <a:ext uri="{FF2B5EF4-FFF2-40B4-BE49-F238E27FC236}">
              <a16:creationId xmlns:a16="http://schemas.microsoft.com/office/drawing/2014/main" id="{F4913BAF-7A63-4118-94FF-C35C404A2E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2" name="Text Box 82">
          <a:extLst>
            <a:ext uri="{FF2B5EF4-FFF2-40B4-BE49-F238E27FC236}">
              <a16:creationId xmlns:a16="http://schemas.microsoft.com/office/drawing/2014/main" id="{E3FF99B4-3BB4-45D3-B3C5-167DB7C69B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3" name="Text Box 83">
          <a:extLst>
            <a:ext uri="{FF2B5EF4-FFF2-40B4-BE49-F238E27FC236}">
              <a16:creationId xmlns:a16="http://schemas.microsoft.com/office/drawing/2014/main" id="{79A1B5A3-EF18-4EE7-80EE-3E922D9B19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4" name="Text Box 84">
          <a:extLst>
            <a:ext uri="{FF2B5EF4-FFF2-40B4-BE49-F238E27FC236}">
              <a16:creationId xmlns:a16="http://schemas.microsoft.com/office/drawing/2014/main" id="{B244D799-0C71-4FCD-BD8B-D5FAD8B830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5" name="Text Box 85">
          <a:extLst>
            <a:ext uri="{FF2B5EF4-FFF2-40B4-BE49-F238E27FC236}">
              <a16:creationId xmlns:a16="http://schemas.microsoft.com/office/drawing/2014/main" id="{536495ED-1B7F-4EBB-859D-4FA2BFBFA8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6" name="Text Box 86">
          <a:extLst>
            <a:ext uri="{FF2B5EF4-FFF2-40B4-BE49-F238E27FC236}">
              <a16:creationId xmlns:a16="http://schemas.microsoft.com/office/drawing/2014/main" id="{C57E8BB4-A157-4D59-99A7-2E5B794B31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7" name="Text Box 87">
          <a:extLst>
            <a:ext uri="{FF2B5EF4-FFF2-40B4-BE49-F238E27FC236}">
              <a16:creationId xmlns:a16="http://schemas.microsoft.com/office/drawing/2014/main" id="{4D45FF35-1C39-44A9-AB47-EB224818EA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8" name="Text Box 88">
          <a:extLst>
            <a:ext uri="{FF2B5EF4-FFF2-40B4-BE49-F238E27FC236}">
              <a16:creationId xmlns:a16="http://schemas.microsoft.com/office/drawing/2014/main" id="{E80FAA74-9BBE-4609-9489-86E76C24CA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9" name="Text Box 89">
          <a:extLst>
            <a:ext uri="{FF2B5EF4-FFF2-40B4-BE49-F238E27FC236}">
              <a16:creationId xmlns:a16="http://schemas.microsoft.com/office/drawing/2014/main" id="{B8FB4A0D-B065-4D43-8615-256C04B866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0" name="Text Box 90">
          <a:extLst>
            <a:ext uri="{FF2B5EF4-FFF2-40B4-BE49-F238E27FC236}">
              <a16:creationId xmlns:a16="http://schemas.microsoft.com/office/drawing/2014/main" id="{95ACA6D1-05F9-459C-942B-612697462C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1" name="Text Box 91">
          <a:extLst>
            <a:ext uri="{FF2B5EF4-FFF2-40B4-BE49-F238E27FC236}">
              <a16:creationId xmlns:a16="http://schemas.microsoft.com/office/drawing/2014/main" id="{CCC8CE6A-9F17-4A43-96A2-DBCBB4EF75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2" name="Text Box 92">
          <a:extLst>
            <a:ext uri="{FF2B5EF4-FFF2-40B4-BE49-F238E27FC236}">
              <a16:creationId xmlns:a16="http://schemas.microsoft.com/office/drawing/2014/main" id="{35A63EDD-EC23-4717-B129-096418DA13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3" name="Text Box 93">
          <a:extLst>
            <a:ext uri="{FF2B5EF4-FFF2-40B4-BE49-F238E27FC236}">
              <a16:creationId xmlns:a16="http://schemas.microsoft.com/office/drawing/2014/main" id="{1200B37B-AEA8-4991-9E79-37229CE085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4" name="Text Box 94">
          <a:extLst>
            <a:ext uri="{FF2B5EF4-FFF2-40B4-BE49-F238E27FC236}">
              <a16:creationId xmlns:a16="http://schemas.microsoft.com/office/drawing/2014/main" id="{F88EEF7F-74C8-4986-A99D-5960244716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5" name="Text Box 95">
          <a:extLst>
            <a:ext uri="{FF2B5EF4-FFF2-40B4-BE49-F238E27FC236}">
              <a16:creationId xmlns:a16="http://schemas.microsoft.com/office/drawing/2014/main" id="{90387E08-4778-4E90-86A7-3D4CDBE70F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6" name="Text Box 96">
          <a:extLst>
            <a:ext uri="{FF2B5EF4-FFF2-40B4-BE49-F238E27FC236}">
              <a16:creationId xmlns:a16="http://schemas.microsoft.com/office/drawing/2014/main" id="{25BF8B1D-AB75-487C-AEA1-953B9FED24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7" name="Text Box 97">
          <a:extLst>
            <a:ext uri="{FF2B5EF4-FFF2-40B4-BE49-F238E27FC236}">
              <a16:creationId xmlns:a16="http://schemas.microsoft.com/office/drawing/2014/main" id="{66567A0A-4D92-4E4E-A934-CE3D7FBF63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8" name="Text Box 98">
          <a:extLst>
            <a:ext uri="{FF2B5EF4-FFF2-40B4-BE49-F238E27FC236}">
              <a16:creationId xmlns:a16="http://schemas.microsoft.com/office/drawing/2014/main" id="{88F63B29-BCBB-4441-BC84-00E82CFB13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9" name="Text Box 99">
          <a:extLst>
            <a:ext uri="{FF2B5EF4-FFF2-40B4-BE49-F238E27FC236}">
              <a16:creationId xmlns:a16="http://schemas.microsoft.com/office/drawing/2014/main" id="{2CCE2E95-0460-40B6-BAE1-114D7069F8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0" name="Text Box 100">
          <a:extLst>
            <a:ext uri="{FF2B5EF4-FFF2-40B4-BE49-F238E27FC236}">
              <a16:creationId xmlns:a16="http://schemas.microsoft.com/office/drawing/2014/main" id="{ECF1A458-D4B2-4ABC-BABC-1648545799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1" name="Text Box 101">
          <a:extLst>
            <a:ext uri="{FF2B5EF4-FFF2-40B4-BE49-F238E27FC236}">
              <a16:creationId xmlns:a16="http://schemas.microsoft.com/office/drawing/2014/main" id="{38262BA6-C186-4894-83EB-960FE36877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2" name="Text Box 102">
          <a:extLst>
            <a:ext uri="{FF2B5EF4-FFF2-40B4-BE49-F238E27FC236}">
              <a16:creationId xmlns:a16="http://schemas.microsoft.com/office/drawing/2014/main" id="{037649D3-9725-44E9-95FD-B8EFC58375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3" name="Text Box 103">
          <a:extLst>
            <a:ext uri="{FF2B5EF4-FFF2-40B4-BE49-F238E27FC236}">
              <a16:creationId xmlns:a16="http://schemas.microsoft.com/office/drawing/2014/main" id="{2099B393-B6C8-4C30-8138-0906324EB0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4" name="Text Box 104">
          <a:extLst>
            <a:ext uri="{FF2B5EF4-FFF2-40B4-BE49-F238E27FC236}">
              <a16:creationId xmlns:a16="http://schemas.microsoft.com/office/drawing/2014/main" id="{B9327CAA-B729-48BD-B3ED-22F6C98A00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5" name="Text Box 105">
          <a:extLst>
            <a:ext uri="{FF2B5EF4-FFF2-40B4-BE49-F238E27FC236}">
              <a16:creationId xmlns:a16="http://schemas.microsoft.com/office/drawing/2014/main" id="{3F27D7B5-F265-47FA-9158-7DE67510A3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6" name="Text Box 106">
          <a:extLst>
            <a:ext uri="{FF2B5EF4-FFF2-40B4-BE49-F238E27FC236}">
              <a16:creationId xmlns:a16="http://schemas.microsoft.com/office/drawing/2014/main" id="{3C3E04A1-B297-4E55-A2A0-DF1CA794AD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7" name="Text Box 107">
          <a:extLst>
            <a:ext uri="{FF2B5EF4-FFF2-40B4-BE49-F238E27FC236}">
              <a16:creationId xmlns:a16="http://schemas.microsoft.com/office/drawing/2014/main" id="{C7FC4145-7DB3-456E-80BB-C078B07F56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8" name="Text Box 108">
          <a:extLst>
            <a:ext uri="{FF2B5EF4-FFF2-40B4-BE49-F238E27FC236}">
              <a16:creationId xmlns:a16="http://schemas.microsoft.com/office/drawing/2014/main" id="{053FAD0A-CB5A-40CA-8AF0-85BA8EBBA4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9" name="Text Box 109">
          <a:extLst>
            <a:ext uri="{FF2B5EF4-FFF2-40B4-BE49-F238E27FC236}">
              <a16:creationId xmlns:a16="http://schemas.microsoft.com/office/drawing/2014/main" id="{A379A949-F919-4E3A-A618-9BD2EA6B74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0" name="Text Box 110">
          <a:extLst>
            <a:ext uri="{FF2B5EF4-FFF2-40B4-BE49-F238E27FC236}">
              <a16:creationId xmlns:a16="http://schemas.microsoft.com/office/drawing/2014/main" id="{40E1A0E6-0E83-4E0C-AA69-7202AF90E5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1" name="Text Box 111">
          <a:extLst>
            <a:ext uri="{FF2B5EF4-FFF2-40B4-BE49-F238E27FC236}">
              <a16:creationId xmlns:a16="http://schemas.microsoft.com/office/drawing/2014/main" id="{07967540-75BF-4D88-89C0-85E835E0E1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2" name="Text Box 112">
          <a:extLst>
            <a:ext uri="{FF2B5EF4-FFF2-40B4-BE49-F238E27FC236}">
              <a16:creationId xmlns:a16="http://schemas.microsoft.com/office/drawing/2014/main" id="{D080D4EF-9C66-4259-B746-0DC43FA926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3" name="Text Box 113">
          <a:extLst>
            <a:ext uri="{FF2B5EF4-FFF2-40B4-BE49-F238E27FC236}">
              <a16:creationId xmlns:a16="http://schemas.microsoft.com/office/drawing/2014/main" id="{91B7040B-C6B8-4AAB-8BC3-E1564D30BE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4" name="Text Box 114">
          <a:extLst>
            <a:ext uri="{FF2B5EF4-FFF2-40B4-BE49-F238E27FC236}">
              <a16:creationId xmlns:a16="http://schemas.microsoft.com/office/drawing/2014/main" id="{73C54101-91BC-4B70-9881-9908EF1A92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5" name="Text Box 115">
          <a:extLst>
            <a:ext uri="{FF2B5EF4-FFF2-40B4-BE49-F238E27FC236}">
              <a16:creationId xmlns:a16="http://schemas.microsoft.com/office/drawing/2014/main" id="{A916ABD1-3A86-4D0F-828D-2284DC5948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6" name="Text Box 116">
          <a:extLst>
            <a:ext uri="{FF2B5EF4-FFF2-40B4-BE49-F238E27FC236}">
              <a16:creationId xmlns:a16="http://schemas.microsoft.com/office/drawing/2014/main" id="{6E0C42F8-F37D-4C80-B4A0-15876CB783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7" name="Text Box 117">
          <a:extLst>
            <a:ext uri="{FF2B5EF4-FFF2-40B4-BE49-F238E27FC236}">
              <a16:creationId xmlns:a16="http://schemas.microsoft.com/office/drawing/2014/main" id="{C768CB7E-BF70-424B-989A-2D39D381F3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8" name="Text Box 118">
          <a:extLst>
            <a:ext uri="{FF2B5EF4-FFF2-40B4-BE49-F238E27FC236}">
              <a16:creationId xmlns:a16="http://schemas.microsoft.com/office/drawing/2014/main" id="{E0ACB023-553E-475D-A4E5-EBBB771393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9" name="Text Box 119">
          <a:extLst>
            <a:ext uri="{FF2B5EF4-FFF2-40B4-BE49-F238E27FC236}">
              <a16:creationId xmlns:a16="http://schemas.microsoft.com/office/drawing/2014/main" id="{382D4B25-CDBA-4E6A-957D-19F940843B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0" name="Text Box 120">
          <a:extLst>
            <a:ext uri="{FF2B5EF4-FFF2-40B4-BE49-F238E27FC236}">
              <a16:creationId xmlns:a16="http://schemas.microsoft.com/office/drawing/2014/main" id="{BBEB2149-1D34-4E8F-802C-F615BC13C8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1" name="Text Box 121">
          <a:extLst>
            <a:ext uri="{FF2B5EF4-FFF2-40B4-BE49-F238E27FC236}">
              <a16:creationId xmlns:a16="http://schemas.microsoft.com/office/drawing/2014/main" id="{61294635-152D-4868-9DE2-A43B0BAD54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2" name="Text Box 122">
          <a:extLst>
            <a:ext uri="{FF2B5EF4-FFF2-40B4-BE49-F238E27FC236}">
              <a16:creationId xmlns:a16="http://schemas.microsoft.com/office/drawing/2014/main" id="{AEA2AD19-B306-4819-9C12-4B22557205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3" name="Text Box 123">
          <a:extLst>
            <a:ext uri="{FF2B5EF4-FFF2-40B4-BE49-F238E27FC236}">
              <a16:creationId xmlns:a16="http://schemas.microsoft.com/office/drawing/2014/main" id="{13654D34-72BE-41FC-9136-4ADCCEED8A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4" name="Text Box 124">
          <a:extLst>
            <a:ext uri="{FF2B5EF4-FFF2-40B4-BE49-F238E27FC236}">
              <a16:creationId xmlns:a16="http://schemas.microsoft.com/office/drawing/2014/main" id="{3CA4110F-2090-47C3-BEDB-D8AA01E46F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5" name="Text Box 125">
          <a:extLst>
            <a:ext uri="{FF2B5EF4-FFF2-40B4-BE49-F238E27FC236}">
              <a16:creationId xmlns:a16="http://schemas.microsoft.com/office/drawing/2014/main" id="{D21CBF43-9B26-4B61-82F7-CFACDB83DF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6" name="Text Box 126">
          <a:extLst>
            <a:ext uri="{FF2B5EF4-FFF2-40B4-BE49-F238E27FC236}">
              <a16:creationId xmlns:a16="http://schemas.microsoft.com/office/drawing/2014/main" id="{CB6156FC-E658-407C-8C09-0E78028A57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7" name="Text Box 127">
          <a:extLst>
            <a:ext uri="{FF2B5EF4-FFF2-40B4-BE49-F238E27FC236}">
              <a16:creationId xmlns:a16="http://schemas.microsoft.com/office/drawing/2014/main" id="{EB5035A6-5F7D-4001-88E6-CE84757C46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8" name="Text Box 128">
          <a:extLst>
            <a:ext uri="{FF2B5EF4-FFF2-40B4-BE49-F238E27FC236}">
              <a16:creationId xmlns:a16="http://schemas.microsoft.com/office/drawing/2014/main" id="{4C8C7389-5441-4BFC-B3A3-BE4495E690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9" name="Text Box 129">
          <a:extLst>
            <a:ext uri="{FF2B5EF4-FFF2-40B4-BE49-F238E27FC236}">
              <a16:creationId xmlns:a16="http://schemas.microsoft.com/office/drawing/2014/main" id="{F6BBCC7C-24CF-45E3-B4CF-D6F64FEAFA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0" name="Text Box 130">
          <a:extLst>
            <a:ext uri="{FF2B5EF4-FFF2-40B4-BE49-F238E27FC236}">
              <a16:creationId xmlns:a16="http://schemas.microsoft.com/office/drawing/2014/main" id="{B24562F1-F320-44AB-A4BF-73D78DD4F2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1" name="Text Box 131">
          <a:extLst>
            <a:ext uri="{FF2B5EF4-FFF2-40B4-BE49-F238E27FC236}">
              <a16:creationId xmlns:a16="http://schemas.microsoft.com/office/drawing/2014/main" id="{70A27FB6-525A-4968-B107-C7E7905651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2" name="Text Box 132">
          <a:extLst>
            <a:ext uri="{FF2B5EF4-FFF2-40B4-BE49-F238E27FC236}">
              <a16:creationId xmlns:a16="http://schemas.microsoft.com/office/drawing/2014/main" id="{618CF17E-DE22-4725-A4BC-05E69975DB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3" name="Text Box 133">
          <a:extLst>
            <a:ext uri="{FF2B5EF4-FFF2-40B4-BE49-F238E27FC236}">
              <a16:creationId xmlns:a16="http://schemas.microsoft.com/office/drawing/2014/main" id="{30A8BFF6-1B3B-432A-AD46-880E177FD7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4" name="Text Box 134">
          <a:extLst>
            <a:ext uri="{FF2B5EF4-FFF2-40B4-BE49-F238E27FC236}">
              <a16:creationId xmlns:a16="http://schemas.microsoft.com/office/drawing/2014/main" id="{F53182AB-212B-44E0-BD76-D094995375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5" name="Text Box 135">
          <a:extLst>
            <a:ext uri="{FF2B5EF4-FFF2-40B4-BE49-F238E27FC236}">
              <a16:creationId xmlns:a16="http://schemas.microsoft.com/office/drawing/2014/main" id="{6293A379-00A9-4C2B-AEC4-7FE747F698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6" name="Text Box 136">
          <a:extLst>
            <a:ext uri="{FF2B5EF4-FFF2-40B4-BE49-F238E27FC236}">
              <a16:creationId xmlns:a16="http://schemas.microsoft.com/office/drawing/2014/main" id="{D96CC145-5870-4E22-B941-9F76A12133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7" name="Text Box 137">
          <a:extLst>
            <a:ext uri="{FF2B5EF4-FFF2-40B4-BE49-F238E27FC236}">
              <a16:creationId xmlns:a16="http://schemas.microsoft.com/office/drawing/2014/main" id="{A6E46329-5B98-40CA-B9FF-3DB2785A0F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8" name="Text Box 138">
          <a:extLst>
            <a:ext uri="{FF2B5EF4-FFF2-40B4-BE49-F238E27FC236}">
              <a16:creationId xmlns:a16="http://schemas.microsoft.com/office/drawing/2014/main" id="{B9443B5A-DDD2-47D9-AC2B-C69FFD811F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9" name="Text Box 139">
          <a:extLst>
            <a:ext uri="{FF2B5EF4-FFF2-40B4-BE49-F238E27FC236}">
              <a16:creationId xmlns:a16="http://schemas.microsoft.com/office/drawing/2014/main" id="{2AD97DFE-A87E-454E-A7DD-544A9EE2C6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0" name="Text Box 140">
          <a:extLst>
            <a:ext uri="{FF2B5EF4-FFF2-40B4-BE49-F238E27FC236}">
              <a16:creationId xmlns:a16="http://schemas.microsoft.com/office/drawing/2014/main" id="{4CFC1C3A-2F6C-4AC2-BA22-7D204EE3B9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1" name="Text Box 141">
          <a:extLst>
            <a:ext uri="{FF2B5EF4-FFF2-40B4-BE49-F238E27FC236}">
              <a16:creationId xmlns:a16="http://schemas.microsoft.com/office/drawing/2014/main" id="{D3C37EAB-D49F-49B7-8599-5DC1A086E5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2" name="Text Box 142">
          <a:extLst>
            <a:ext uri="{FF2B5EF4-FFF2-40B4-BE49-F238E27FC236}">
              <a16:creationId xmlns:a16="http://schemas.microsoft.com/office/drawing/2014/main" id="{733B3C27-EE0B-4F43-9EF4-3644F3E2FE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3" name="Text Box 143">
          <a:extLst>
            <a:ext uri="{FF2B5EF4-FFF2-40B4-BE49-F238E27FC236}">
              <a16:creationId xmlns:a16="http://schemas.microsoft.com/office/drawing/2014/main" id="{A901A400-E099-4A31-AA2A-6E6B366E55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4" name="Text Box 144">
          <a:extLst>
            <a:ext uri="{FF2B5EF4-FFF2-40B4-BE49-F238E27FC236}">
              <a16:creationId xmlns:a16="http://schemas.microsoft.com/office/drawing/2014/main" id="{706A56D5-E9CD-4963-8C37-6BD5983774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5" name="Text Box 145">
          <a:extLst>
            <a:ext uri="{FF2B5EF4-FFF2-40B4-BE49-F238E27FC236}">
              <a16:creationId xmlns:a16="http://schemas.microsoft.com/office/drawing/2014/main" id="{394B6A2F-9CF2-4DC1-A25B-99A64866F7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6" name="Text Box 146">
          <a:extLst>
            <a:ext uri="{FF2B5EF4-FFF2-40B4-BE49-F238E27FC236}">
              <a16:creationId xmlns:a16="http://schemas.microsoft.com/office/drawing/2014/main" id="{F8A1FE46-8DB4-49B3-A3CB-8260A87145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7" name="Text Box 147">
          <a:extLst>
            <a:ext uri="{FF2B5EF4-FFF2-40B4-BE49-F238E27FC236}">
              <a16:creationId xmlns:a16="http://schemas.microsoft.com/office/drawing/2014/main" id="{33F3A6E7-A2BF-4DBE-8822-7FA99C799D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8" name="Text Box 148">
          <a:extLst>
            <a:ext uri="{FF2B5EF4-FFF2-40B4-BE49-F238E27FC236}">
              <a16:creationId xmlns:a16="http://schemas.microsoft.com/office/drawing/2014/main" id="{5A897FBD-92FB-4416-B4DF-278A1F70FF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9" name="Text Box 149">
          <a:extLst>
            <a:ext uri="{FF2B5EF4-FFF2-40B4-BE49-F238E27FC236}">
              <a16:creationId xmlns:a16="http://schemas.microsoft.com/office/drawing/2014/main" id="{26AF98F5-463E-4514-ADCA-27C27A1C97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0" name="Text Box 150">
          <a:extLst>
            <a:ext uri="{FF2B5EF4-FFF2-40B4-BE49-F238E27FC236}">
              <a16:creationId xmlns:a16="http://schemas.microsoft.com/office/drawing/2014/main" id="{BBE2CD6B-2FE3-4E4D-B998-0B44E13C54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1" name="Text Box 151">
          <a:extLst>
            <a:ext uri="{FF2B5EF4-FFF2-40B4-BE49-F238E27FC236}">
              <a16:creationId xmlns:a16="http://schemas.microsoft.com/office/drawing/2014/main" id="{4B6C6CC8-DBAF-403D-845F-E2B3101D7D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2" name="Text Box 152">
          <a:extLst>
            <a:ext uri="{FF2B5EF4-FFF2-40B4-BE49-F238E27FC236}">
              <a16:creationId xmlns:a16="http://schemas.microsoft.com/office/drawing/2014/main" id="{824B646A-265B-4EFA-A87C-6839ADF336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3" name="Text Box 153">
          <a:extLst>
            <a:ext uri="{FF2B5EF4-FFF2-40B4-BE49-F238E27FC236}">
              <a16:creationId xmlns:a16="http://schemas.microsoft.com/office/drawing/2014/main" id="{28A2066C-BD74-4A84-9482-5D31500D43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4" name="Text Box 154">
          <a:extLst>
            <a:ext uri="{FF2B5EF4-FFF2-40B4-BE49-F238E27FC236}">
              <a16:creationId xmlns:a16="http://schemas.microsoft.com/office/drawing/2014/main" id="{69D5DA78-C361-4A9C-811A-682B2824CF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5" name="Text Box 155">
          <a:extLst>
            <a:ext uri="{FF2B5EF4-FFF2-40B4-BE49-F238E27FC236}">
              <a16:creationId xmlns:a16="http://schemas.microsoft.com/office/drawing/2014/main" id="{05FDE364-82DA-4525-82F2-D48EB933D1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6" name="Text Box 156">
          <a:extLst>
            <a:ext uri="{FF2B5EF4-FFF2-40B4-BE49-F238E27FC236}">
              <a16:creationId xmlns:a16="http://schemas.microsoft.com/office/drawing/2014/main" id="{B6B8692D-BA7F-4333-8413-063FCE4568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7" name="Text Box 1">
          <a:extLst>
            <a:ext uri="{FF2B5EF4-FFF2-40B4-BE49-F238E27FC236}">
              <a16:creationId xmlns:a16="http://schemas.microsoft.com/office/drawing/2014/main" id="{BB2F72D8-BCFC-43FC-A588-CD359D952F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8" name="Text Box 2">
          <a:extLst>
            <a:ext uri="{FF2B5EF4-FFF2-40B4-BE49-F238E27FC236}">
              <a16:creationId xmlns:a16="http://schemas.microsoft.com/office/drawing/2014/main" id="{DE913CDB-314F-4804-BF2E-296CAF4027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9" name="Text Box 3">
          <a:extLst>
            <a:ext uri="{FF2B5EF4-FFF2-40B4-BE49-F238E27FC236}">
              <a16:creationId xmlns:a16="http://schemas.microsoft.com/office/drawing/2014/main" id="{A4F337ED-31EE-4057-AD91-391E72FE59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0" name="Text Box 4">
          <a:extLst>
            <a:ext uri="{FF2B5EF4-FFF2-40B4-BE49-F238E27FC236}">
              <a16:creationId xmlns:a16="http://schemas.microsoft.com/office/drawing/2014/main" id="{EE02CE1E-3C7E-4FAD-9A91-5FFE6B73B5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1" name="Text Box 5">
          <a:extLst>
            <a:ext uri="{FF2B5EF4-FFF2-40B4-BE49-F238E27FC236}">
              <a16:creationId xmlns:a16="http://schemas.microsoft.com/office/drawing/2014/main" id="{6F30AC27-71F5-41AF-AE3B-1B34F32D55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2" name="Text Box 6">
          <a:extLst>
            <a:ext uri="{FF2B5EF4-FFF2-40B4-BE49-F238E27FC236}">
              <a16:creationId xmlns:a16="http://schemas.microsoft.com/office/drawing/2014/main" id="{4DCC2D0C-A2D2-44D9-B75D-2BD28A86C9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3" name="Text Box 7">
          <a:extLst>
            <a:ext uri="{FF2B5EF4-FFF2-40B4-BE49-F238E27FC236}">
              <a16:creationId xmlns:a16="http://schemas.microsoft.com/office/drawing/2014/main" id="{EB1B0F24-A381-4F0E-8445-411FABDE7E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4" name="Text Box 8">
          <a:extLst>
            <a:ext uri="{FF2B5EF4-FFF2-40B4-BE49-F238E27FC236}">
              <a16:creationId xmlns:a16="http://schemas.microsoft.com/office/drawing/2014/main" id="{7D25F275-A6CB-4A70-94ED-BDCDDDEF46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5" name="Text Box 9">
          <a:extLst>
            <a:ext uri="{FF2B5EF4-FFF2-40B4-BE49-F238E27FC236}">
              <a16:creationId xmlns:a16="http://schemas.microsoft.com/office/drawing/2014/main" id="{12D4833D-7394-4DE3-AA72-D6049C7777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6" name="Text Box 10">
          <a:extLst>
            <a:ext uri="{FF2B5EF4-FFF2-40B4-BE49-F238E27FC236}">
              <a16:creationId xmlns:a16="http://schemas.microsoft.com/office/drawing/2014/main" id="{9869C3E4-C2EE-4974-97AE-DCAC6E831C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7" name="Text Box 11">
          <a:extLst>
            <a:ext uri="{FF2B5EF4-FFF2-40B4-BE49-F238E27FC236}">
              <a16:creationId xmlns:a16="http://schemas.microsoft.com/office/drawing/2014/main" id="{C7F6AFA9-EA44-43A4-B7D8-0A3E97EDD1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8" name="Text Box 12">
          <a:extLst>
            <a:ext uri="{FF2B5EF4-FFF2-40B4-BE49-F238E27FC236}">
              <a16:creationId xmlns:a16="http://schemas.microsoft.com/office/drawing/2014/main" id="{F73209CB-A214-4B72-867D-325700D6B7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9" name="Text Box 13">
          <a:extLst>
            <a:ext uri="{FF2B5EF4-FFF2-40B4-BE49-F238E27FC236}">
              <a16:creationId xmlns:a16="http://schemas.microsoft.com/office/drawing/2014/main" id="{F5ECB3CE-16BD-4C34-89ED-64A920DC0C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0" name="Text Box 14">
          <a:extLst>
            <a:ext uri="{FF2B5EF4-FFF2-40B4-BE49-F238E27FC236}">
              <a16:creationId xmlns:a16="http://schemas.microsoft.com/office/drawing/2014/main" id="{5EDC7514-B79D-4D02-B9A7-2DBE9F3AE9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1" name="Text Box 15">
          <a:extLst>
            <a:ext uri="{FF2B5EF4-FFF2-40B4-BE49-F238E27FC236}">
              <a16:creationId xmlns:a16="http://schemas.microsoft.com/office/drawing/2014/main" id="{5382479D-A4BE-4522-8701-EA8B7BD7B7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2" name="Text Box 16">
          <a:extLst>
            <a:ext uri="{FF2B5EF4-FFF2-40B4-BE49-F238E27FC236}">
              <a16:creationId xmlns:a16="http://schemas.microsoft.com/office/drawing/2014/main" id="{D0C5D7C8-9277-4680-B49D-7FBEB17892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3" name="Text Box 18">
          <a:extLst>
            <a:ext uri="{FF2B5EF4-FFF2-40B4-BE49-F238E27FC236}">
              <a16:creationId xmlns:a16="http://schemas.microsoft.com/office/drawing/2014/main" id="{7A8E524F-8AC9-48AF-A27D-BCDC392099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4" name="Text Box 19">
          <a:extLst>
            <a:ext uri="{FF2B5EF4-FFF2-40B4-BE49-F238E27FC236}">
              <a16:creationId xmlns:a16="http://schemas.microsoft.com/office/drawing/2014/main" id="{751B8887-C45A-417E-AB74-F7309B4DB2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5" name="Text Box 20">
          <a:extLst>
            <a:ext uri="{FF2B5EF4-FFF2-40B4-BE49-F238E27FC236}">
              <a16:creationId xmlns:a16="http://schemas.microsoft.com/office/drawing/2014/main" id="{D5A9A234-2CFA-4E10-BBD2-F17FF4F7D2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6" name="Text Box 21">
          <a:extLst>
            <a:ext uri="{FF2B5EF4-FFF2-40B4-BE49-F238E27FC236}">
              <a16:creationId xmlns:a16="http://schemas.microsoft.com/office/drawing/2014/main" id="{4540BF40-BB42-4F60-A4E0-17AB6BED7C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7" name="Text Box 22">
          <a:extLst>
            <a:ext uri="{FF2B5EF4-FFF2-40B4-BE49-F238E27FC236}">
              <a16:creationId xmlns:a16="http://schemas.microsoft.com/office/drawing/2014/main" id="{4E105BF2-BFAC-4779-9BDB-4A20DA6942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8" name="Text Box 23">
          <a:extLst>
            <a:ext uri="{FF2B5EF4-FFF2-40B4-BE49-F238E27FC236}">
              <a16:creationId xmlns:a16="http://schemas.microsoft.com/office/drawing/2014/main" id="{5021FE69-6187-4040-BD96-D819898F77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9" name="Text Box 24">
          <a:extLst>
            <a:ext uri="{FF2B5EF4-FFF2-40B4-BE49-F238E27FC236}">
              <a16:creationId xmlns:a16="http://schemas.microsoft.com/office/drawing/2014/main" id="{CBA84839-D765-48BD-A6D1-42942B33B8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0" name="Text Box 25">
          <a:extLst>
            <a:ext uri="{FF2B5EF4-FFF2-40B4-BE49-F238E27FC236}">
              <a16:creationId xmlns:a16="http://schemas.microsoft.com/office/drawing/2014/main" id="{FB85812A-93DF-453A-8D66-81C4B48225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1" name="Text Box 26">
          <a:extLst>
            <a:ext uri="{FF2B5EF4-FFF2-40B4-BE49-F238E27FC236}">
              <a16:creationId xmlns:a16="http://schemas.microsoft.com/office/drawing/2014/main" id="{40BFC68A-37B7-4486-8434-98FD463565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2" name="Text Box 27">
          <a:extLst>
            <a:ext uri="{FF2B5EF4-FFF2-40B4-BE49-F238E27FC236}">
              <a16:creationId xmlns:a16="http://schemas.microsoft.com/office/drawing/2014/main" id="{B399A447-B020-4940-AEAA-B2BA016FC4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3" name="Text Box 28">
          <a:extLst>
            <a:ext uri="{FF2B5EF4-FFF2-40B4-BE49-F238E27FC236}">
              <a16:creationId xmlns:a16="http://schemas.microsoft.com/office/drawing/2014/main" id="{1D06FBA0-8469-48CB-BA6A-B23A01D34F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4" name="Text Box 29">
          <a:extLst>
            <a:ext uri="{FF2B5EF4-FFF2-40B4-BE49-F238E27FC236}">
              <a16:creationId xmlns:a16="http://schemas.microsoft.com/office/drawing/2014/main" id="{BC487A26-4380-4FD8-8D37-ED6896E67F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5" name="Text Box 30">
          <a:extLst>
            <a:ext uri="{FF2B5EF4-FFF2-40B4-BE49-F238E27FC236}">
              <a16:creationId xmlns:a16="http://schemas.microsoft.com/office/drawing/2014/main" id="{D83AAAC9-F29B-4A8D-9985-D6AE814892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6" name="Text Box 31">
          <a:extLst>
            <a:ext uri="{FF2B5EF4-FFF2-40B4-BE49-F238E27FC236}">
              <a16:creationId xmlns:a16="http://schemas.microsoft.com/office/drawing/2014/main" id="{B978ECE5-E325-4B5D-9B95-FBB8148FA5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7" name="Text Box 32">
          <a:extLst>
            <a:ext uri="{FF2B5EF4-FFF2-40B4-BE49-F238E27FC236}">
              <a16:creationId xmlns:a16="http://schemas.microsoft.com/office/drawing/2014/main" id="{64CEE234-F90F-45D0-BF96-A35B30907A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8" name="Text Box 33">
          <a:extLst>
            <a:ext uri="{FF2B5EF4-FFF2-40B4-BE49-F238E27FC236}">
              <a16:creationId xmlns:a16="http://schemas.microsoft.com/office/drawing/2014/main" id="{DE9A1C99-7507-4754-BBD7-8A551AB1D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9" name="Text Box 34">
          <a:extLst>
            <a:ext uri="{FF2B5EF4-FFF2-40B4-BE49-F238E27FC236}">
              <a16:creationId xmlns:a16="http://schemas.microsoft.com/office/drawing/2014/main" id="{6BEA3B07-E6D4-4CE8-9AAC-2CB6612D39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0" name="Text Box 35">
          <a:extLst>
            <a:ext uri="{FF2B5EF4-FFF2-40B4-BE49-F238E27FC236}">
              <a16:creationId xmlns:a16="http://schemas.microsoft.com/office/drawing/2014/main" id="{27BE1B64-6044-4F25-BF36-65D6540622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1" name="Text Box 36">
          <a:extLst>
            <a:ext uri="{FF2B5EF4-FFF2-40B4-BE49-F238E27FC236}">
              <a16:creationId xmlns:a16="http://schemas.microsoft.com/office/drawing/2014/main" id="{EA7CCE01-D875-4CB3-8AC2-F4388120E3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2" name="Text Box 37">
          <a:extLst>
            <a:ext uri="{FF2B5EF4-FFF2-40B4-BE49-F238E27FC236}">
              <a16:creationId xmlns:a16="http://schemas.microsoft.com/office/drawing/2014/main" id="{26A81F02-0A25-4463-964B-B66B4F7118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3" name="Text Box 38">
          <a:extLst>
            <a:ext uri="{FF2B5EF4-FFF2-40B4-BE49-F238E27FC236}">
              <a16:creationId xmlns:a16="http://schemas.microsoft.com/office/drawing/2014/main" id="{4ED7DA54-2830-4BBF-ACEE-E05002009B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4" name="Text Box 39">
          <a:extLst>
            <a:ext uri="{FF2B5EF4-FFF2-40B4-BE49-F238E27FC236}">
              <a16:creationId xmlns:a16="http://schemas.microsoft.com/office/drawing/2014/main" id="{7852AC3C-499E-4445-976D-9081576CD9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5" name="Text Box 40">
          <a:extLst>
            <a:ext uri="{FF2B5EF4-FFF2-40B4-BE49-F238E27FC236}">
              <a16:creationId xmlns:a16="http://schemas.microsoft.com/office/drawing/2014/main" id="{6D910020-DF54-463E-8C89-455642C210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6" name="Text Box 41">
          <a:extLst>
            <a:ext uri="{FF2B5EF4-FFF2-40B4-BE49-F238E27FC236}">
              <a16:creationId xmlns:a16="http://schemas.microsoft.com/office/drawing/2014/main" id="{18D5CCCD-E505-495A-9A2C-A530B89535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7" name="Text Box 42">
          <a:extLst>
            <a:ext uri="{FF2B5EF4-FFF2-40B4-BE49-F238E27FC236}">
              <a16:creationId xmlns:a16="http://schemas.microsoft.com/office/drawing/2014/main" id="{FEBFFAF7-8948-41D1-BB02-608CA723B2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8" name="Text Box 43">
          <a:extLst>
            <a:ext uri="{FF2B5EF4-FFF2-40B4-BE49-F238E27FC236}">
              <a16:creationId xmlns:a16="http://schemas.microsoft.com/office/drawing/2014/main" id="{DAE99839-4CE7-4FFE-9ECF-CCF4ECCC1C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9" name="Text Box 44">
          <a:extLst>
            <a:ext uri="{FF2B5EF4-FFF2-40B4-BE49-F238E27FC236}">
              <a16:creationId xmlns:a16="http://schemas.microsoft.com/office/drawing/2014/main" id="{F622B6B8-A3FB-4E51-8884-8D02936761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0" name="Text Box 45">
          <a:extLst>
            <a:ext uri="{FF2B5EF4-FFF2-40B4-BE49-F238E27FC236}">
              <a16:creationId xmlns:a16="http://schemas.microsoft.com/office/drawing/2014/main" id="{9A7EBBC9-E7F6-4B50-B0B4-8C5178C12E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1" name="Text Box 46">
          <a:extLst>
            <a:ext uri="{FF2B5EF4-FFF2-40B4-BE49-F238E27FC236}">
              <a16:creationId xmlns:a16="http://schemas.microsoft.com/office/drawing/2014/main" id="{08D87671-7032-4E1E-8BB7-E1767ABE51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2" name="Text Box 47">
          <a:extLst>
            <a:ext uri="{FF2B5EF4-FFF2-40B4-BE49-F238E27FC236}">
              <a16:creationId xmlns:a16="http://schemas.microsoft.com/office/drawing/2014/main" id="{19E58928-FF4D-41AE-A0AF-A025BD9EC0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3" name="Text Box 48">
          <a:extLst>
            <a:ext uri="{FF2B5EF4-FFF2-40B4-BE49-F238E27FC236}">
              <a16:creationId xmlns:a16="http://schemas.microsoft.com/office/drawing/2014/main" id="{A0B2CF33-2DE6-43FA-ACEE-4336D77652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4" name="Text Box 49">
          <a:extLst>
            <a:ext uri="{FF2B5EF4-FFF2-40B4-BE49-F238E27FC236}">
              <a16:creationId xmlns:a16="http://schemas.microsoft.com/office/drawing/2014/main" id="{9D40C8BF-A69F-463C-B3BA-EC788B4564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5" name="Text Box 50">
          <a:extLst>
            <a:ext uri="{FF2B5EF4-FFF2-40B4-BE49-F238E27FC236}">
              <a16:creationId xmlns:a16="http://schemas.microsoft.com/office/drawing/2014/main" id="{E8590A22-0D94-4087-9DC1-8EC4C6EE2A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6" name="Text Box 51">
          <a:extLst>
            <a:ext uri="{FF2B5EF4-FFF2-40B4-BE49-F238E27FC236}">
              <a16:creationId xmlns:a16="http://schemas.microsoft.com/office/drawing/2014/main" id="{F51B501A-D2D2-412C-8F75-576B523D72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7" name="Text Box 52">
          <a:extLst>
            <a:ext uri="{FF2B5EF4-FFF2-40B4-BE49-F238E27FC236}">
              <a16:creationId xmlns:a16="http://schemas.microsoft.com/office/drawing/2014/main" id="{FB4F0915-3A6A-4F00-A7B6-98422834E0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8" name="Text Box 53">
          <a:extLst>
            <a:ext uri="{FF2B5EF4-FFF2-40B4-BE49-F238E27FC236}">
              <a16:creationId xmlns:a16="http://schemas.microsoft.com/office/drawing/2014/main" id="{E5AE6C78-EFA5-44B7-80BF-A646923E46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9" name="Text Box 54">
          <a:extLst>
            <a:ext uri="{FF2B5EF4-FFF2-40B4-BE49-F238E27FC236}">
              <a16:creationId xmlns:a16="http://schemas.microsoft.com/office/drawing/2014/main" id="{79948ACB-6886-4026-8F46-F728DC1E8F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0" name="Text Box 55">
          <a:extLst>
            <a:ext uri="{FF2B5EF4-FFF2-40B4-BE49-F238E27FC236}">
              <a16:creationId xmlns:a16="http://schemas.microsoft.com/office/drawing/2014/main" id="{30B3220E-B541-49AA-A741-29C4BECDCA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1" name="Text Box 56">
          <a:extLst>
            <a:ext uri="{FF2B5EF4-FFF2-40B4-BE49-F238E27FC236}">
              <a16:creationId xmlns:a16="http://schemas.microsoft.com/office/drawing/2014/main" id="{47DE0A2E-8406-4F9D-BE22-C587F159C2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2" name="Text Box 57">
          <a:extLst>
            <a:ext uri="{FF2B5EF4-FFF2-40B4-BE49-F238E27FC236}">
              <a16:creationId xmlns:a16="http://schemas.microsoft.com/office/drawing/2014/main" id="{BB65A865-362F-444C-A9F2-D91F559E7E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3" name="Text Box 58">
          <a:extLst>
            <a:ext uri="{FF2B5EF4-FFF2-40B4-BE49-F238E27FC236}">
              <a16:creationId xmlns:a16="http://schemas.microsoft.com/office/drawing/2014/main" id="{EFCE6BA7-3AF5-4513-88F9-CEB2361C83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4" name="Text Box 59">
          <a:extLst>
            <a:ext uri="{FF2B5EF4-FFF2-40B4-BE49-F238E27FC236}">
              <a16:creationId xmlns:a16="http://schemas.microsoft.com/office/drawing/2014/main" id="{A157FEC8-D996-47AB-94E7-C80810DA83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5" name="Text Box 60">
          <a:extLst>
            <a:ext uri="{FF2B5EF4-FFF2-40B4-BE49-F238E27FC236}">
              <a16:creationId xmlns:a16="http://schemas.microsoft.com/office/drawing/2014/main" id="{8AD5AADB-873F-420F-A6EC-7309E5E471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6" name="Text Box 61">
          <a:extLst>
            <a:ext uri="{FF2B5EF4-FFF2-40B4-BE49-F238E27FC236}">
              <a16:creationId xmlns:a16="http://schemas.microsoft.com/office/drawing/2014/main" id="{1377108D-A017-4D4A-B46F-5985D4E7B0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7" name="Text Box 62">
          <a:extLst>
            <a:ext uri="{FF2B5EF4-FFF2-40B4-BE49-F238E27FC236}">
              <a16:creationId xmlns:a16="http://schemas.microsoft.com/office/drawing/2014/main" id="{AAC2B0FA-C5E4-47C3-9C8B-5EB054220A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8" name="Text Box 63">
          <a:extLst>
            <a:ext uri="{FF2B5EF4-FFF2-40B4-BE49-F238E27FC236}">
              <a16:creationId xmlns:a16="http://schemas.microsoft.com/office/drawing/2014/main" id="{CA332ABB-DD4E-4E49-AA7F-75B8C3A87E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9" name="Text Box 64">
          <a:extLst>
            <a:ext uri="{FF2B5EF4-FFF2-40B4-BE49-F238E27FC236}">
              <a16:creationId xmlns:a16="http://schemas.microsoft.com/office/drawing/2014/main" id="{8E93EA45-5BC4-4579-A2EF-FE6594043F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0" name="Text Box 65">
          <a:extLst>
            <a:ext uri="{FF2B5EF4-FFF2-40B4-BE49-F238E27FC236}">
              <a16:creationId xmlns:a16="http://schemas.microsoft.com/office/drawing/2014/main" id="{EBDBAF63-240F-4277-9153-784FBB9AAD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1" name="Text Box 66">
          <a:extLst>
            <a:ext uri="{FF2B5EF4-FFF2-40B4-BE49-F238E27FC236}">
              <a16:creationId xmlns:a16="http://schemas.microsoft.com/office/drawing/2014/main" id="{3FF4A759-EE93-4CFD-8BAF-E3F1F9F789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2" name="Text Box 67">
          <a:extLst>
            <a:ext uri="{FF2B5EF4-FFF2-40B4-BE49-F238E27FC236}">
              <a16:creationId xmlns:a16="http://schemas.microsoft.com/office/drawing/2014/main" id="{C9161F80-5586-4C33-84D8-1D42FA65E2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3" name="Text Box 68">
          <a:extLst>
            <a:ext uri="{FF2B5EF4-FFF2-40B4-BE49-F238E27FC236}">
              <a16:creationId xmlns:a16="http://schemas.microsoft.com/office/drawing/2014/main" id="{FF7CC642-22B8-403C-9AB2-C4D1A91BCF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4" name="Text Box 69">
          <a:extLst>
            <a:ext uri="{FF2B5EF4-FFF2-40B4-BE49-F238E27FC236}">
              <a16:creationId xmlns:a16="http://schemas.microsoft.com/office/drawing/2014/main" id="{A7AF171B-79D8-4A9C-A5E7-F3A1F4D68D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5" name="Text Box 70">
          <a:extLst>
            <a:ext uri="{FF2B5EF4-FFF2-40B4-BE49-F238E27FC236}">
              <a16:creationId xmlns:a16="http://schemas.microsoft.com/office/drawing/2014/main" id="{CFFF01A6-3089-4AE9-9318-79D34F4E39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6" name="Text Box 71">
          <a:extLst>
            <a:ext uri="{FF2B5EF4-FFF2-40B4-BE49-F238E27FC236}">
              <a16:creationId xmlns:a16="http://schemas.microsoft.com/office/drawing/2014/main" id="{90806AC5-3395-4B8C-A301-B8C9553065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7" name="Text Box 72">
          <a:extLst>
            <a:ext uri="{FF2B5EF4-FFF2-40B4-BE49-F238E27FC236}">
              <a16:creationId xmlns:a16="http://schemas.microsoft.com/office/drawing/2014/main" id="{F19F0476-FC4C-4FE0-9B12-58808D5DD7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8" name="Text Box 73">
          <a:extLst>
            <a:ext uri="{FF2B5EF4-FFF2-40B4-BE49-F238E27FC236}">
              <a16:creationId xmlns:a16="http://schemas.microsoft.com/office/drawing/2014/main" id="{EF649163-CBF2-447F-8F5E-6F2155F26F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9" name="Text Box 74">
          <a:extLst>
            <a:ext uri="{FF2B5EF4-FFF2-40B4-BE49-F238E27FC236}">
              <a16:creationId xmlns:a16="http://schemas.microsoft.com/office/drawing/2014/main" id="{CAC27772-13DA-4C04-B8B8-B853DB03D5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0" name="Text Box 75">
          <a:extLst>
            <a:ext uri="{FF2B5EF4-FFF2-40B4-BE49-F238E27FC236}">
              <a16:creationId xmlns:a16="http://schemas.microsoft.com/office/drawing/2014/main" id="{DD84BE6D-7D39-484E-BEDF-31C7FAABB1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1" name="Text Box 76">
          <a:extLst>
            <a:ext uri="{FF2B5EF4-FFF2-40B4-BE49-F238E27FC236}">
              <a16:creationId xmlns:a16="http://schemas.microsoft.com/office/drawing/2014/main" id="{C7568352-412E-4B57-B6F2-69B1A7826D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2" name="Text Box 77">
          <a:extLst>
            <a:ext uri="{FF2B5EF4-FFF2-40B4-BE49-F238E27FC236}">
              <a16:creationId xmlns:a16="http://schemas.microsoft.com/office/drawing/2014/main" id="{9BCF6ED4-7E65-4733-8218-ECB78E393B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3" name="Text Box 78">
          <a:extLst>
            <a:ext uri="{FF2B5EF4-FFF2-40B4-BE49-F238E27FC236}">
              <a16:creationId xmlns:a16="http://schemas.microsoft.com/office/drawing/2014/main" id="{18C9CFDE-BC17-4D92-9406-B3E7DE6ACE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4" name="Text Box 79">
          <a:extLst>
            <a:ext uri="{FF2B5EF4-FFF2-40B4-BE49-F238E27FC236}">
              <a16:creationId xmlns:a16="http://schemas.microsoft.com/office/drawing/2014/main" id="{675B6B0D-E380-4E84-BC29-95D291D5C8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5" name="Text Box 80">
          <a:extLst>
            <a:ext uri="{FF2B5EF4-FFF2-40B4-BE49-F238E27FC236}">
              <a16:creationId xmlns:a16="http://schemas.microsoft.com/office/drawing/2014/main" id="{EB9E9675-A772-4C52-9832-0E67599E37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6" name="Text Box 81">
          <a:extLst>
            <a:ext uri="{FF2B5EF4-FFF2-40B4-BE49-F238E27FC236}">
              <a16:creationId xmlns:a16="http://schemas.microsoft.com/office/drawing/2014/main" id="{1157AD0C-5E4E-4389-89B9-890D7667C4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7" name="Text Box 82">
          <a:extLst>
            <a:ext uri="{FF2B5EF4-FFF2-40B4-BE49-F238E27FC236}">
              <a16:creationId xmlns:a16="http://schemas.microsoft.com/office/drawing/2014/main" id="{B5169BEA-CA1D-47DD-B371-181665E967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8" name="Text Box 83">
          <a:extLst>
            <a:ext uri="{FF2B5EF4-FFF2-40B4-BE49-F238E27FC236}">
              <a16:creationId xmlns:a16="http://schemas.microsoft.com/office/drawing/2014/main" id="{A959F5BD-BF50-4089-BFEC-F33CB1FDC1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9" name="Text Box 84">
          <a:extLst>
            <a:ext uri="{FF2B5EF4-FFF2-40B4-BE49-F238E27FC236}">
              <a16:creationId xmlns:a16="http://schemas.microsoft.com/office/drawing/2014/main" id="{F0648C4A-798E-48E7-A206-4146E4162B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0" name="Text Box 85">
          <a:extLst>
            <a:ext uri="{FF2B5EF4-FFF2-40B4-BE49-F238E27FC236}">
              <a16:creationId xmlns:a16="http://schemas.microsoft.com/office/drawing/2014/main" id="{6B1639F7-62D6-49A0-8DD5-F1EB79F625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1" name="Text Box 86">
          <a:extLst>
            <a:ext uri="{FF2B5EF4-FFF2-40B4-BE49-F238E27FC236}">
              <a16:creationId xmlns:a16="http://schemas.microsoft.com/office/drawing/2014/main" id="{17AF7CF3-D647-4A6B-B290-A670D79138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2" name="Text Box 87">
          <a:extLst>
            <a:ext uri="{FF2B5EF4-FFF2-40B4-BE49-F238E27FC236}">
              <a16:creationId xmlns:a16="http://schemas.microsoft.com/office/drawing/2014/main" id="{A8A34B4C-B286-47EA-B0EF-5DEA1ADFD3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3" name="Text Box 88">
          <a:extLst>
            <a:ext uri="{FF2B5EF4-FFF2-40B4-BE49-F238E27FC236}">
              <a16:creationId xmlns:a16="http://schemas.microsoft.com/office/drawing/2014/main" id="{00057A9E-0F48-48B4-9763-97C71BD5FD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4" name="Text Box 89">
          <a:extLst>
            <a:ext uri="{FF2B5EF4-FFF2-40B4-BE49-F238E27FC236}">
              <a16:creationId xmlns:a16="http://schemas.microsoft.com/office/drawing/2014/main" id="{44873BB2-D213-449C-B286-E668627053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5" name="Text Box 90">
          <a:extLst>
            <a:ext uri="{FF2B5EF4-FFF2-40B4-BE49-F238E27FC236}">
              <a16:creationId xmlns:a16="http://schemas.microsoft.com/office/drawing/2014/main" id="{CECF1A65-C38F-4AF4-88CE-D8BF124EE8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6" name="Text Box 91">
          <a:extLst>
            <a:ext uri="{FF2B5EF4-FFF2-40B4-BE49-F238E27FC236}">
              <a16:creationId xmlns:a16="http://schemas.microsoft.com/office/drawing/2014/main" id="{9F997A21-D743-4438-960D-D6808D2CB5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7" name="Text Box 92">
          <a:extLst>
            <a:ext uri="{FF2B5EF4-FFF2-40B4-BE49-F238E27FC236}">
              <a16:creationId xmlns:a16="http://schemas.microsoft.com/office/drawing/2014/main" id="{FE8A95FF-224F-4F66-9311-180EFCCE8D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8" name="Text Box 93">
          <a:extLst>
            <a:ext uri="{FF2B5EF4-FFF2-40B4-BE49-F238E27FC236}">
              <a16:creationId xmlns:a16="http://schemas.microsoft.com/office/drawing/2014/main" id="{51E12AA2-6643-4343-9D99-859B31A219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9" name="Text Box 94">
          <a:extLst>
            <a:ext uri="{FF2B5EF4-FFF2-40B4-BE49-F238E27FC236}">
              <a16:creationId xmlns:a16="http://schemas.microsoft.com/office/drawing/2014/main" id="{F92E89CE-D134-4334-AC66-CD731DE81E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0" name="Text Box 95">
          <a:extLst>
            <a:ext uri="{FF2B5EF4-FFF2-40B4-BE49-F238E27FC236}">
              <a16:creationId xmlns:a16="http://schemas.microsoft.com/office/drawing/2014/main" id="{C6F54C64-8C59-4E1E-82B8-1BB24842B9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1" name="Text Box 96">
          <a:extLst>
            <a:ext uri="{FF2B5EF4-FFF2-40B4-BE49-F238E27FC236}">
              <a16:creationId xmlns:a16="http://schemas.microsoft.com/office/drawing/2014/main" id="{818F184B-4C46-418A-BA71-1ECC05FF68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2" name="Text Box 97">
          <a:extLst>
            <a:ext uri="{FF2B5EF4-FFF2-40B4-BE49-F238E27FC236}">
              <a16:creationId xmlns:a16="http://schemas.microsoft.com/office/drawing/2014/main" id="{EA271434-F196-4691-858C-F404AB2542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3" name="Text Box 98">
          <a:extLst>
            <a:ext uri="{FF2B5EF4-FFF2-40B4-BE49-F238E27FC236}">
              <a16:creationId xmlns:a16="http://schemas.microsoft.com/office/drawing/2014/main" id="{20B159A0-C8C6-49F2-85EF-7C5A1BC960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4" name="Text Box 99">
          <a:extLst>
            <a:ext uri="{FF2B5EF4-FFF2-40B4-BE49-F238E27FC236}">
              <a16:creationId xmlns:a16="http://schemas.microsoft.com/office/drawing/2014/main" id="{94D549BC-F5BD-42F4-A151-559BBB7468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5" name="Text Box 100">
          <a:extLst>
            <a:ext uri="{FF2B5EF4-FFF2-40B4-BE49-F238E27FC236}">
              <a16:creationId xmlns:a16="http://schemas.microsoft.com/office/drawing/2014/main" id="{2A44762E-A803-4042-836A-5D02490F0A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6" name="Text Box 101">
          <a:extLst>
            <a:ext uri="{FF2B5EF4-FFF2-40B4-BE49-F238E27FC236}">
              <a16:creationId xmlns:a16="http://schemas.microsoft.com/office/drawing/2014/main" id="{3888E9D2-E80C-46C8-931B-3355B44ECE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7" name="Text Box 102">
          <a:extLst>
            <a:ext uri="{FF2B5EF4-FFF2-40B4-BE49-F238E27FC236}">
              <a16:creationId xmlns:a16="http://schemas.microsoft.com/office/drawing/2014/main" id="{F755D9DF-83E4-4626-9F74-1ECFC8F482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8" name="Text Box 103">
          <a:extLst>
            <a:ext uri="{FF2B5EF4-FFF2-40B4-BE49-F238E27FC236}">
              <a16:creationId xmlns:a16="http://schemas.microsoft.com/office/drawing/2014/main" id="{46BEA629-A923-43FE-BDEA-61A15AB2AE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9" name="Text Box 104">
          <a:extLst>
            <a:ext uri="{FF2B5EF4-FFF2-40B4-BE49-F238E27FC236}">
              <a16:creationId xmlns:a16="http://schemas.microsoft.com/office/drawing/2014/main" id="{0641CA45-627F-4ABD-B259-C22833A7D2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0" name="Text Box 105">
          <a:extLst>
            <a:ext uri="{FF2B5EF4-FFF2-40B4-BE49-F238E27FC236}">
              <a16:creationId xmlns:a16="http://schemas.microsoft.com/office/drawing/2014/main" id="{6A8EDA91-D570-4A07-86A4-2ECB990702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1" name="Text Box 106">
          <a:extLst>
            <a:ext uri="{FF2B5EF4-FFF2-40B4-BE49-F238E27FC236}">
              <a16:creationId xmlns:a16="http://schemas.microsoft.com/office/drawing/2014/main" id="{72AD323A-FF4A-455E-89F9-5A14BFF862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2" name="Text Box 107">
          <a:extLst>
            <a:ext uri="{FF2B5EF4-FFF2-40B4-BE49-F238E27FC236}">
              <a16:creationId xmlns:a16="http://schemas.microsoft.com/office/drawing/2014/main" id="{1D483FE1-24B5-4ADD-9F80-3D1B127EAC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3" name="Text Box 108">
          <a:extLst>
            <a:ext uri="{FF2B5EF4-FFF2-40B4-BE49-F238E27FC236}">
              <a16:creationId xmlns:a16="http://schemas.microsoft.com/office/drawing/2014/main" id="{FABD4613-A3C1-479C-94E1-342BD4B142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4" name="Text Box 109">
          <a:extLst>
            <a:ext uri="{FF2B5EF4-FFF2-40B4-BE49-F238E27FC236}">
              <a16:creationId xmlns:a16="http://schemas.microsoft.com/office/drawing/2014/main" id="{B26E2240-2AC8-49C1-AD82-CC92DBC7BA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5" name="Text Box 110">
          <a:extLst>
            <a:ext uri="{FF2B5EF4-FFF2-40B4-BE49-F238E27FC236}">
              <a16:creationId xmlns:a16="http://schemas.microsoft.com/office/drawing/2014/main" id="{F177F15E-4BA7-47B7-B50E-E4ADF4DEBA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6" name="Text Box 111">
          <a:extLst>
            <a:ext uri="{FF2B5EF4-FFF2-40B4-BE49-F238E27FC236}">
              <a16:creationId xmlns:a16="http://schemas.microsoft.com/office/drawing/2014/main" id="{FB6947EF-F313-4CDA-BC3A-55BADCBA62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7" name="Text Box 112">
          <a:extLst>
            <a:ext uri="{FF2B5EF4-FFF2-40B4-BE49-F238E27FC236}">
              <a16:creationId xmlns:a16="http://schemas.microsoft.com/office/drawing/2014/main" id="{6C79C800-27BA-415B-BE36-CF377D60A0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8" name="Text Box 113">
          <a:extLst>
            <a:ext uri="{FF2B5EF4-FFF2-40B4-BE49-F238E27FC236}">
              <a16:creationId xmlns:a16="http://schemas.microsoft.com/office/drawing/2014/main" id="{8126EA16-642D-4FF5-9712-0A127D45D4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9" name="Text Box 114">
          <a:extLst>
            <a:ext uri="{FF2B5EF4-FFF2-40B4-BE49-F238E27FC236}">
              <a16:creationId xmlns:a16="http://schemas.microsoft.com/office/drawing/2014/main" id="{540532EB-D484-40E4-B407-C24DE126EE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0" name="Text Box 115">
          <a:extLst>
            <a:ext uri="{FF2B5EF4-FFF2-40B4-BE49-F238E27FC236}">
              <a16:creationId xmlns:a16="http://schemas.microsoft.com/office/drawing/2014/main" id="{59712721-8D60-406E-9B1D-88555443F4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1" name="Text Box 116">
          <a:extLst>
            <a:ext uri="{FF2B5EF4-FFF2-40B4-BE49-F238E27FC236}">
              <a16:creationId xmlns:a16="http://schemas.microsoft.com/office/drawing/2014/main" id="{A7D0D42F-A2FB-4557-820F-A43107F1AA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2" name="Text Box 117">
          <a:extLst>
            <a:ext uri="{FF2B5EF4-FFF2-40B4-BE49-F238E27FC236}">
              <a16:creationId xmlns:a16="http://schemas.microsoft.com/office/drawing/2014/main" id="{A29AA9DE-FA3B-4DDE-8B6B-C892703D47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3" name="Text Box 118">
          <a:extLst>
            <a:ext uri="{FF2B5EF4-FFF2-40B4-BE49-F238E27FC236}">
              <a16:creationId xmlns:a16="http://schemas.microsoft.com/office/drawing/2014/main" id="{84D1CB7C-2192-4A53-B09A-F60763772C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4" name="Text Box 119">
          <a:extLst>
            <a:ext uri="{FF2B5EF4-FFF2-40B4-BE49-F238E27FC236}">
              <a16:creationId xmlns:a16="http://schemas.microsoft.com/office/drawing/2014/main" id="{9114C97A-AF96-4696-BDC3-9EB00788A9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5" name="Text Box 120">
          <a:extLst>
            <a:ext uri="{FF2B5EF4-FFF2-40B4-BE49-F238E27FC236}">
              <a16:creationId xmlns:a16="http://schemas.microsoft.com/office/drawing/2014/main" id="{342F0B14-417C-4A92-8BCE-98EFDDC83A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6" name="Text Box 121">
          <a:extLst>
            <a:ext uri="{FF2B5EF4-FFF2-40B4-BE49-F238E27FC236}">
              <a16:creationId xmlns:a16="http://schemas.microsoft.com/office/drawing/2014/main" id="{7E2980D7-4483-4CEF-9A93-27FE013C3D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7" name="Text Box 122">
          <a:extLst>
            <a:ext uri="{FF2B5EF4-FFF2-40B4-BE49-F238E27FC236}">
              <a16:creationId xmlns:a16="http://schemas.microsoft.com/office/drawing/2014/main" id="{74609A43-4732-4082-A4CC-5FF632D0BE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8" name="Text Box 123">
          <a:extLst>
            <a:ext uri="{FF2B5EF4-FFF2-40B4-BE49-F238E27FC236}">
              <a16:creationId xmlns:a16="http://schemas.microsoft.com/office/drawing/2014/main" id="{96E419DF-6831-45BC-A85F-AD785C4015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9" name="Text Box 124">
          <a:extLst>
            <a:ext uri="{FF2B5EF4-FFF2-40B4-BE49-F238E27FC236}">
              <a16:creationId xmlns:a16="http://schemas.microsoft.com/office/drawing/2014/main" id="{E2313C33-210F-43A0-AA20-0559A3423C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0" name="Text Box 125">
          <a:extLst>
            <a:ext uri="{FF2B5EF4-FFF2-40B4-BE49-F238E27FC236}">
              <a16:creationId xmlns:a16="http://schemas.microsoft.com/office/drawing/2014/main" id="{8DE26EE5-10EA-4985-A5B1-43CBB2E838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1" name="Text Box 126">
          <a:extLst>
            <a:ext uri="{FF2B5EF4-FFF2-40B4-BE49-F238E27FC236}">
              <a16:creationId xmlns:a16="http://schemas.microsoft.com/office/drawing/2014/main" id="{9842C809-C515-4B5E-B622-8F563DA45E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2" name="Text Box 127">
          <a:extLst>
            <a:ext uri="{FF2B5EF4-FFF2-40B4-BE49-F238E27FC236}">
              <a16:creationId xmlns:a16="http://schemas.microsoft.com/office/drawing/2014/main" id="{85D35C93-4105-408F-A090-E2B2E9774D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3" name="Text Box 128">
          <a:extLst>
            <a:ext uri="{FF2B5EF4-FFF2-40B4-BE49-F238E27FC236}">
              <a16:creationId xmlns:a16="http://schemas.microsoft.com/office/drawing/2014/main" id="{F61B9A36-BD42-4D8A-90F8-7198E3763C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4" name="Text Box 129">
          <a:extLst>
            <a:ext uri="{FF2B5EF4-FFF2-40B4-BE49-F238E27FC236}">
              <a16:creationId xmlns:a16="http://schemas.microsoft.com/office/drawing/2014/main" id="{2BDA4C8E-FC20-431B-BCD4-7F2F0830A3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5" name="Text Box 130">
          <a:extLst>
            <a:ext uri="{FF2B5EF4-FFF2-40B4-BE49-F238E27FC236}">
              <a16:creationId xmlns:a16="http://schemas.microsoft.com/office/drawing/2014/main" id="{E8C57AA9-3D1A-4EA3-8E91-4177DEEFC2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6" name="Text Box 131">
          <a:extLst>
            <a:ext uri="{FF2B5EF4-FFF2-40B4-BE49-F238E27FC236}">
              <a16:creationId xmlns:a16="http://schemas.microsoft.com/office/drawing/2014/main" id="{D396A273-CDE4-43A3-8446-00B88E7235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7" name="Text Box 132">
          <a:extLst>
            <a:ext uri="{FF2B5EF4-FFF2-40B4-BE49-F238E27FC236}">
              <a16:creationId xmlns:a16="http://schemas.microsoft.com/office/drawing/2014/main" id="{0A0FB2BA-558F-4245-A4BB-C9CB61E93F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8" name="Text Box 133">
          <a:extLst>
            <a:ext uri="{FF2B5EF4-FFF2-40B4-BE49-F238E27FC236}">
              <a16:creationId xmlns:a16="http://schemas.microsoft.com/office/drawing/2014/main" id="{1B827BCB-5515-404F-9547-D3A52E0AB5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9" name="Text Box 134">
          <a:extLst>
            <a:ext uri="{FF2B5EF4-FFF2-40B4-BE49-F238E27FC236}">
              <a16:creationId xmlns:a16="http://schemas.microsoft.com/office/drawing/2014/main" id="{49DEFD81-05E8-4390-AE71-9144663440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0" name="Text Box 135">
          <a:extLst>
            <a:ext uri="{FF2B5EF4-FFF2-40B4-BE49-F238E27FC236}">
              <a16:creationId xmlns:a16="http://schemas.microsoft.com/office/drawing/2014/main" id="{FEA6E0E6-8DCB-44AC-9877-48BAE2A211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1" name="Text Box 136">
          <a:extLst>
            <a:ext uri="{FF2B5EF4-FFF2-40B4-BE49-F238E27FC236}">
              <a16:creationId xmlns:a16="http://schemas.microsoft.com/office/drawing/2014/main" id="{61FB7B15-DDE3-4B37-AA8A-8AB7ADF1D5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2" name="Text Box 137">
          <a:extLst>
            <a:ext uri="{FF2B5EF4-FFF2-40B4-BE49-F238E27FC236}">
              <a16:creationId xmlns:a16="http://schemas.microsoft.com/office/drawing/2014/main" id="{1D96840E-38E3-4EC8-B6C8-7F89EEAF38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3" name="Text Box 138">
          <a:extLst>
            <a:ext uri="{FF2B5EF4-FFF2-40B4-BE49-F238E27FC236}">
              <a16:creationId xmlns:a16="http://schemas.microsoft.com/office/drawing/2014/main" id="{36DBFCCB-3C58-4479-9402-3DF7320F5B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4" name="Text Box 139">
          <a:extLst>
            <a:ext uri="{FF2B5EF4-FFF2-40B4-BE49-F238E27FC236}">
              <a16:creationId xmlns:a16="http://schemas.microsoft.com/office/drawing/2014/main" id="{FC1989A2-E421-46DA-8018-F63F7CCC78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5" name="Text Box 140">
          <a:extLst>
            <a:ext uri="{FF2B5EF4-FFF2-40B4-BE49-F238E27FC236}">
              <a16:creationId xmlns:a16="http://schemas.microsoft.com/office/drawing/2014/main" id="{411C45CD-1758-4B27-A210-5DC75303DE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6" name="Text Box 141">
          <a:extLst>
            <a:ext uri="{FF2B5EF4-FFF2-40B4-BE49-F238E27FC236}">
              <a16:creationId xmlns:a16="http://schemas.microsoft.com/office/drawing/2014/main" id="{91558976-E4C8-4C64-9BD6-AE58BABB66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7" name="Text Box 142">
          <a:extLst>
            <a:ext uri="{FF2B5EF4-FFF2-40B4-BE49-F238E27FC236}">
              <a16:creationId xmlns:a16="http://schemas.microsoft.com/office/drawing/2014/main" id="{1FE7F134-BF16-4EA5-B34A-9BEC2290BC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8" name="Text Box 143">
          <a:extLst>
            <a:ext uri="{FF2B5EF4-FFF2-40B4-BE49-F238E27FC236}">
              <a16:creationId xmlns:a16="http://schemas.microsoft.com/office/drawing/2014/main" id="{7A9FAF62-29EB-4BA2-A396-159260DF7A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9" name="Text Box 144">
          <a:extLst>
            <a:ext uri="{FF2B5EF4-FFF2-40B4-BE49-F238E27FC236}">
              <a16:creationId xmlns:a16="http://schemas.microsoft.com/office/drawing/2014/main" id="{7A78FD6C-C26A-4952-949A-E378DEF6DF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0" name="Text Box 145">
          <a:extLst>
            <a:ext uri="{FF2B5EF4-FFF2-40B4-BE49-F238E27FC236}">
              <a16:creationId xmlns:a16="http://schemas.microsoft.com/office/drawing/2014/main" id="{3A49CF87-CDE3-495E-91F4-E0FF94B7A5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1" name="Text Box 146">
          <a:extLst>
            <a:ext uri="{FF2B5EF4-FFF2-40B4-BE49-F238E27FC236}">
              <a16:creationId xmlns:a16="http://schemas.microsoft.com/office/drawing/2014/main" id="{747B7B07-1C1A-452D-B122-1B2BD5C50B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2" name="Text Box 147">
          <a:extLst>
            <a:ext uri="{FF2B5EF4-FFF2-40B4-BE49-F238E27FC236}">
              <a16:creationId xmlns:a16="http://schemas.microsoft.com/office/drawing/2014/main" id="{241E107B-63D9-4231-AAA3-3021360159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3" name="Text Box 148">
          <a:extLst>
            <a:ext uri="{FF2B5EF4-FFF2-40B4-BE49-F238E27FC236}">
              <a16:creationId xmlns:a16="http://schemas.microsoft.com/office/drawing/2014/main" id="{90480AE2-E3EA-46C7-84A6-D45B5F86D0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4" name="Text Box 149">
          <a:extLst>
            <a:ext uri="{FF2B5EF4-FFF2-40B4-BE49-F238E27FC236}">
              <a16:creationId xmlns:a16="http://schemas.microsoft.com/office/drawing/2014/main" id="{11C15D74-1071-4A6A-9922-A9BF26DF70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5" name="Text Box 150">
          <a:extLst>
            <a:ext uri="{FF2B5EF4-FFF2-40B4-BE49-F238E27FC236}">
              <a16:creationId xmlns:a16="http://schemas.microsoft.com/office/drawing/2014/main" id="{7ABE98DB-3751-4865-B543-E0C9901BF0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6" name="Text Box 151">
          <a:extLst>
            <a:ext uri="{FF2B5EF4-FFF2-40B4-BE49-F238E27FC236}">
              <a16:creationId xmlns:a16="http://schemas.microsoft.com/office/drawing/2014/main" id="{94324910-3E01-4381-B022-A0DDEFD622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7" name="Text Box 152">
          <a:extLst>
            <a:ext uri="{FF2B5EF4-FFF2-40B4-BE49-F238E27FC236}">
              <a16:creationId xmlns:a16="http://schemas.microsoft.com/office/drawing/2014/main" id="{8CE756F9-F1AA-4DC5-AC67-C833FE1237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8" name="Text Box 153">
          <a:extLst>
            <a:ext uri="{FF2B5EF4-FFF2-40B4-BE49-F238E27FC236}">
              <a16:creationId xmlns:a16="http://schemas.microsoft.com/office/drawing/2014/main" id="{BFA6583C-1307-4D63-BA37-2033BB94E5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9" name="Text Box 154">
          <a:extLst>
            <a:ext uri="{FF2B5EF4-FFF2-40B4-BE49-F238E27FC236}">
              <a16:creationId xmlns:a16="http://schemas.microsoft.com/office/drawing/2014/main" id="{9A9B2878-F807-470D-A3A4-325BAFB97E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10" name="Text Box 155">
          <a:extLst>
            <a:ext uri="{FF2B5EF4-FFF2-40B4-BE49-F238E27FC236}">
              <a16:creationId xmlns:a16="http://schemas.microsoft.com/office/drawing/2014/main" id="{1255F2DE-6A20-4D1A-B623-D4A5132B75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11" name="Text Box 156">
          <a:extLst>
            <a:ext uri="{FF2B5EF4-FFF2-40B4-BE49-F238E27FC236}">
              <a16:creationId xmlns:a16="http://schemas.microsoft.com/office/drawing/2014/main" id="{C84DFBC4-EB56-48F6-926C-36D5E9B6B9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s\export\DOCUME~1\chetanb\LOCALS~1\Temp\Revised%20POCN%20format%20Dtd%2027th%20March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 Amendment"/>
      <sheetName val="FOB Port"/>
      <sheetName val="In DC Date"/>
      <sheetName val="SHIPMENT"/>
    </sheetNames>
    <sheetDataSet>
      <sheetData sheetId="0" refreshError="1"/>
      <sheetData sheetId="1" refreshError="1"/>
      <sheetData sheetId="2" refreshError="1">
        <row r="2">
          <cell r="A2" t="str">
            <v>ARGENTINA -  Argentina - OCEAN - East</v>
          </cell>
          <cell r="B2">
            <v>39</v>
          </cell>
        </row>
        <row r="3">
          <cell r="A3" t="str">
            <v>AUSTRIA -  Austria - OCEAN - East</v>
          </cell>
          <cell r="B3">
            <v>29</v>
          </cell>
        </row>
        <row r="4">
          <cell r="A4" t="str">
            <v>BAHRAIN -  Bahrain - OCEAN - East</v>
          </cell>
          <cell r="B4">
            <v>49</v>
          </cell>
        </row>
        <row r="5">
          <cell r="A5" t="str">
            <v>BANGLADESH -  Chittagong - OCEAN - East</v>
          </cell>
          <cell r="B5">
            <v>49</v>
          </cell>
        </row>
        <row r="6">
          <cell r="A6" t="str">
            <v>BANGLADESH -  Chittagong - OCEAN - West</v>
          </cell>
          <cell r="C6">
            <v>44</v>
          </cell>
        </row>
        <row r="7">
          <cell r="A7" t="str">
            <v>BELGIUM -  Belgium - OCEAN - East</v>
          </cell>
          <cell r="B7">
            <v>21</v>
          </cell>
        </row>
        <row r="8">
          <cell r="A8" t="str">
            <v>BELIZE -  Belize City - OCEAN - East</v>
          </cell>
          <cell r="B8">
            <v>30</v>
          </cell>
        </row>
        <row r="9">
          <cell r="A9" t="str">
            <v>BOLIVIA -  BOLIVIA - OCEAN - East</v>
          </cell>
          <cell r="B9">
            <v>44</v>
          </cell>
        </row>
        <row r="10">
          <cell r="A10" t="str">
            <v>BRAZIL -  Brazil - OCEAN - East</v>
          </cell>
          <cell r="B10">
            <v>38</v>
          </cell>
        </row>
        <row r="11">
          <cell r="A11" t="str">
            <v>BULGARIA -  Bulgaria - OCEAN - East</v>
          </cell>
          <cell r="B11">
            <v>35</v>
          </cell>
        </row>
        <row r="12">
          <cell r="A12" t="str">
            <v>BULGARIA -  VARNA - OCEAN - East</v>
          </cell>
          <cell r="B12">
            <v>35</v>
          </cell>
        </row>
        <row r="13">
          <cell r="A13" t="str">
            <v>CAMBODIA -  Sihanoukville - OCEAN - West</v>
          </cell>
          <cell r="C13">
            <v>40</v>
          </cell>
        </row>
        <row r="14">
          <cell r="A14" t="str">
            <v>CHILE -  Chile - OCEAN - East</v>
          </cell>
          <cell r="B14">
            <v>35</v>
          </cell>
        </row>
        <row r="15">
          <cell r="A15" t="str">
            <v>CHINA -  Dalian - OCEAN - West</v>
          </cell>
          <cell r="C15">
            <v>31</v>
          </cell>
        </row>
        <row r="16">
          <cell r="A16" t="str">
            <v>CHINA -  Fuzhou - OCEAN - West</v>
          </cell>
          <cell r="C16">
            <v>29</v>
          </cell>
        </row>
        <row r="17">
          <cell r="A17" t="str">
            <v>CHINA -  Guangzhou - OCEAN - West</v>
          </cell>
          <cell r="C17">
            <v>29</v>
          </cell>
        </row>
        <row r="18">
          <cell r="A18" t="str">
            <v>CHINA -  Nanjing - OCEAN - West</v>
          </cell>
          <cell r="C18">
            <v>31</v>
          </cell>
        </row>
        <row r="19">
          <cell r="A19" t="str">
            <v>CHINA -  Ningbo - OCEAN - West</v>
          </cell>
          <cell r="C19">
            <v>27</v>
          </cell>
        </row>
        <row r="20">
          <cell r="A20" t="str">
            <v>CHINA -  Qingdao - OCEAN - West</v>
          </cell>
          <cell r="C20">
            <v>29</v>
          </cell>
        </row>
        <row r="21">
          <cell r="A21" t="str">
            <v>CHINA -  Shanghai - OCEAN - West</v>
          </cell>
          <cell r="C21">
            <v>26</v>
          </cell>
        </row>
        <row r="22">
          <cell r="A22" t="str">
            <v>CHINA -  Shantou - OCEAN - West</v>
          </cell>
          <cell r="C22">
            <v>34</v>
          </cell>
        </row>
        <row r="23">
          <cell r="A23" t="str">
            <v>CHINA -  ShenZhen - OCEAN - West</v>
          </cell>
          <cell r="C23">
            <v>27</v>
          </cell>
        </row>
        <row r="24">
          <cell r="A24" t="str">
            <v>CHINA -  Xiamen - OCEAN - West</v>
          </cell>
          <cell r="C24">
            <v>28</v>
          </cell>
        </row>
        <row r="25">
          <cell r="A25" t="str">
            <v>CHINA -  Xingang - OCEAN - West</v>
          </cell>
          <cell r="C25">
            <v>29</v>
          </cell>
        </row>
        <row r="26">
          <cell r="A26" t="str">
            <v>CHINA -  Zhangiagang - OCEAN - West</v>
          </cell>
          <cell r="C26">
            <v>33</v>
          </cell>
        </row>
        <row r="27">
          <cell r="A27" t="str">
            <v>CHINA -  Zhauhai - OCEAN - West</v>
          </cell>
          <cell r="C27">
            <v>29</v>
          </cell>
        </row>
        <row r="28">
          <cell r="A28" t="str">
            <v>CHINA -  Zhongshan - OCEAN - West</v>
          </cell>
          <cell r="C28">
            <v>29</v>
          </cell>
        </row>
        <row r="29">
          <cell r="A29" t="str">
            <v>COLOMBIA -  Colombia - OCEAN - East</v>
          </cell>
          <cell r="B29">
            <v>29</v>
          </cell>
        </row>
        <row r="30">
          <cell r="A30" t="str">
            <v>COSTA RICA -  Costa Rica - OCEAN - East</v>
          </cell>
          <cell r="B30">
            <v>29</v>
          </cell>
        </row>
        <row r="31">
          <cell r="A31" t="str">
            <v>CROATIA -  Croatia - OCEAN - East</v>
          </cell>
          <cell r="B31">
            <v>35</v>
          </cell>
        </row>
        <row r="32">
          <cell r="A32" t="str">
            <v>CZECH REPUBLIC -  Czech Republic - OCEAN - East</v>
          </cell>
          <cell r="B32">
            <v>31</v>
          </cell>
        </row>
        <row r="33">
          <cell r="A33" t="str">
            <v>DENMARK -  Denmark - OCEAN - East</v>
          </cell>
          <cell r="B33">
            <v>30</v>
          </cell>
        </row>
        <row r="34">
          <cell r="A34" t="str">
            <v>DOMINICAN REPUBLIC -  Dominican Republic - OCEAN - East</v>
          </cell>
          <cell r="B34">
            <v>28</v>
          </cell>
        </row>
        <row r="35">
          <cell r="A35" t="str">
            <v>EGYPT -  ALEXANDRIA=EL ISKANDARIYA - OCEAN - East</v>
          </cell>
          <cell r="B35">
            <v>39</v>
          </cell>
        </row>
        <row r="36">
          <cell r="A36" t="str">
            <v>EL SALVADOR -  El Salvador - OCEAN - East</v>
          </cell>
          <cell r="B36">
            <v>32</v>
          </cell>
        </row>
        <row r="37">
          <cell r="A37" t="str">
            <v>FINLAND -  Findland - OCEAN - East</v>
          </cell>
          <cell r="B37">
            <v>33</v>
          </cell>
        </row>
        <row r="38">
          <cell r="A38" t="str">
            <v>FRANCE -  France - OCEAN - East</v>
          </cell>
          <cell r="B38">
            <v>29</v>
          </cell>
        </row>
        <row r="39">
          <cell r="A39" t="str">
            <v>GERMAN, FEDERAL REPUBLIC OF -  BREMERHAVEN - OCEAN - East</v>
          </cell>
          <cell r="B39">
            <v>21</v>
          </cell>
        </row>
        <row r="40">
          <cell r="A40" t="str">
            <v>GERMAN, FEDERAL REPUBLIC OF -  Germany - OCEAN - East</v>
          </cell>
          <cell r="B40">
            <v>21</v>
          </cell>
        </row>
        <row r="41">
          <cell r="A41" t="str">
            <v>GERMAN, FEDERAL REPUBLIC OF -  HAMBURG - OCEAN - East</v>
          </cell>
          <cell r="B41">
            <v>21</v>
          </cell>
        </row>
        <row r="42">
          <cell r="A42" t="str">
            <v>GREECE -  Greece - OCEAN - East</v>
          </cell>
          <cell r="B42">
            <v>35</v>
          </cell>
        </row>
        <row r="43">
          <cell r="A43" t="str">
            <v>GUATEMALA -  Guatemala - OCEAN - East</v>
          </cell>
          <cell r="B43">
            <v>30</v>
          </cell>
        </row>
        <row r="44">
          <cell r="A44" t="str">
            <v>HONDURAS -  Honduras - OCEAN - East</v>
          </cell>
          <cell r="B44">
            <v>30</v>
          </cell>
        </row>
        <row r="45">
          <cell r="A45" t="str">
            <v>HONG KONG -  Hong Kong - OCEAN - West</v>
          </cell>
          <cell r="C45">
            <v>25</v>
          </cell>
        </row>
        <row r="46">
          <cell r="A46" t="str">
            <v>HUNGARY -  Hungary - OCEAN - East</v>
          </cell>
          <cell r="B46">
            <v>31</v>
          </cell>
        </row>
        <row r="47">
          <cell r="A47" t="str">
            <v>INDIA -  Bombay - OCEAN - East</v>
          </cell>
          <cell r="B47">
            <v>45</v>
          </cell>
        </row>
        <row r="48">
          <cell r="A48" t="str">
            <v>INDIA -  Madras - OCEAN - East</v>
          </cell>
          <cell r="B48">
            <v>43</v>
          </cell>
        </row>
        <row r="49">
          <cell r="A49" t="str">
            <v>INDIA -  Tuticorin - OCEAN - East</v>
          </cell>
          <cell r="B49">
            <v>43</v>
          </cell>
        </row>
        <row r="50">
          <cell r="A50" t="str">
            <v>INDONESIA -  Belawan - OCEAN - West</v>
          </cell>
          <cell r="C50">
            <v>37</v>
          </cell>
        </row>
        <row r="51">
          <cell r="A51" t="str">
            <v>INDONESIA -  Jakarta - OCEAN - West</v>
          </cell>
          <cell r="C51">
            <v>37</v>
          </cell>
        </row>
        <row r="52">
          <cell r="A52" t="str">
            <v>INDONESIA -  Semarang - OCEAN - West</v>
          </cell>
          <cell r="C52">
            <v>39</v>
          </cell>
        </row>
        <row r="53">
          <cell r="A53" t="str">
            <v>INDONESIA -  Tanjung Perak/Surab - OCEAN - West</v>
          </cell>
          <cell r="C53">
            <v>37</v>
          </cell>
        </row>
        <row r="54">
          <cell r="A54" t="str">
            <v>IRELAND -  Ireland - OCEAN - East</v>
          </cell>
          <cell r="B54">
            <v>31</v>
          </cell>
        </row>
        <row r="55">
          <cell r="A55" t="str">
            <v>ISRAEL -  Israel - OCEAN - East</v>
          </cell>
          <cell r="B55">
            <v>41</v>
          </cell>
        </row>
        <row r="56">
          <cell r="A56" t="str">
            <v>ITALY -  Italy - OCEAN - East</v>
          </cell>
          <cell r="B56">
            <v>30</v>
          </cell>
        </row>
        <row r="57">
          <cell r="A57" t="str">
            <v>ITALY -  Livorno - OCEAN - East</v>
          </cell>
          <cell r="B57">
            <v>30</v>
          </cell>
        </row>
        <row r="58">
          <cell r="A58" t="str">
            <v>JAMAICA -  Jamaica - OCEAN - East</v>
          </cell>
          <cell r="B58">
            <v>28</v>
          </cell>
        </row>
        <row r="59">
          <cell r="A59" t="str">
            <v>JAPAN -  Nagoya - OCEAN - West</v>
          </cell>
          <cell r="C59">
            <v>26</v>
          </cell>
        </row>
        <row r="60">
          <cell r="A60" t="str">
            <v>KENYA -  Mombasa - KE - OCEAN - East</v>
          </cell>
          <cell r="B60">
            <v>55</v>
          </cell>
        </row>
        <row r="61">
          <cell r="A61" t="str">
            <v>KOREA, REPUBLIC OF -  Busan - OCEAN - West</v>
          </cell>
          <cell r="C61">
            <v>22</v>
          </cell>
        </row>
        <row r="62">
          <cell r="A62" t="str">
            <v>LITHUANIA -  Klaipeda, Lithuania - OCEAN - East</v>
          </cell>
          <cell r="B62">
            <v>33</v>
          </cell>
        </row>
        <row r="63">
          <cell r="A63" t="str">
            <v>MACAU -  Macau - OCEAN - West</v>
          </cell>
          <cell r="C63">
            <v>31</v>
          </cell>
        </row>
        <row r="64">
          <cell r="A64" t="str">
            <v>MADAGASCAR -  Madagascar - OCEAN - East</v>
          </cell>
          <cell r="B64">
            <v>53</v>
          </cell>
        </row>
        <row r="65">
          <cell r="A65" t="str">
            <v>MALAYSIA -  Pasir Gudang - OCEAN - West</v>
          </cell>
          <cell r="C65">
            <v>35</v>
          </cell>
        </row>
        <row r="66">
          <cell r="A66" t="str">
            <v>MALAYSIA -  Penang - OCEAN - West</v>
          </cell>
          <cell r="C66">
            <v>37</v>
          </cell>
        </row>
        <row r="67">
          <cell r="A67" t="str">
            <v>MALAYSIA -  Port Kelang - OCEAN - West</v>
          </cell>
          <cell r="C67">
            <v>34</v>
          </cell>
        </row>
        <row r="68">
          <cell r="A68" t="str">
            <v>MAURITIUS -  Port Louis - OCEAN - East</v>
          </cell>
          <cell r="B68">
            <v>54</v>
          </cell>
        </row>
        <row r="69">
          <cell r="A69" t="str">
            <v>MEXICO -  Mexico - OCEAN - East</v>
          </cell>
          <cell r="B69">
            <v>10</v>
          </cell>
        </row>
        <row r="70">
          <cell r="A70" t="str">
            <v>MEXICO -  Mexico - TRUCK - East</v>
          </cell>
          <cell r="B70">
            <v>19</v>
          </cell>
        </row>
        <row r="71">
          <cell r="A71" t="str">
            <v>MOZAMBIQUE -  Mozambique - OCEAN - East</v>
          </cell>
          <cell r="B71">
            <v>50</v>
          </cell>
        </row>
        <row r="72">
          <cell r="A72" t="str">
            <v>NETHERLANDS -  Netherlands - OCEAN - East</v>
          </cell>
          <cell r="B72">
            <v>25</v>
          </cell>
        </row>
        <row r="73">
          <cell r="A73" t="str">
            <v>NICARAGUA -  Nicaragua - OCEAN - East</v>
          </cell>
          <cell r="B73">
            <v>30</v>
          </cell>
        </row>
        <row r="74">
          <cell r="A74" t="str">
            <v>NORTHERN MARIANA ISLANDS -  SAIPAN - OCEAN - West</v>
          </cell>
          <cell r="C74">
            <v>35</v>
          </cell>
        </row>
        <row r="75">
          <cell r="A75" t="str">
            <v>NORWAY -  Norway - OCEAN - East</v>
          </cell>
          <cell r="B75">
            <v>31</v>
          </cell>
        </row>
        <row r="76">
          <cell r="A76" t="str">
            <v>OMAN -  Muscat - OCEAN - East</v>
          </cell>
          <cell r="B76">
            <v>45</v>
          </cell>
        </row>
        <row r="77">
          <cell r="A77" t="str">
            <v>PAKISTAN -  Karachi - OCEAN - East</v>
          </cell>
          <cell r="B77">
            <v>41</v>
          </cell>
        </row>
        <row r="78">
          <cell r="A78" t="str">
            <v>PANAMA -  Panama - OCEAN - East</v>
          </cell>
          <cell r="B78">
            <v>29</v>
          </cell>
        </row>
        <row r="79">
          <cell r="A79" t="str">
            <v>PERU -  Peru - OCEAN - East</v>
          </cell>
          <cell r="B79">
            <v>31</v>
          </cell>
        </row>
        <row r="80">
          <cell r="A80" t="str">
            <v>PHILLIPINES -  Cebu - OCEAN - West</v>
          </cell>
          <cell r="C80">
            <v>33</v>
          </cell>
        </row>
        <row r="81">
          <cell r="A81" t="str">
            <v>PHILLIPINES -  Manila - OCEAN - West</v>
          </cell>
          <cell r="C81">
            <v>31</v>
          </cell>
        </row>
        <row r="82">
          <cell r="A82" t="str">
            <v>POLAND -  Poland - OCEAN - East</v>
          </cell>
          <cell r="B82">
            <v>31</v>
          </cell>
        </row>
        <row r="83">
          <cell r="A83" t="str">
            <v>PORTUGAL -  LEIXOES - OCEAN - East</v>
          </cell>
          <cell r="B83">
            <v>21</v>
          </cell>
        </row>
        <row r="84">
          <cell r="A84" t="str">
            <v>PORTUGAL -  PORTO - OCEAN - East</v>
          </cell>
          <cell r="B84">
            <v>21</v>
          </cell>
        </row>
        <row r="85">
          <cell r="A85" t="str">
            <v>PORTUGAL -  Portugal - OCEAN - East</v>
          </cell>
          <cell r="B85">
            <v>27</v>
          </cell>
        </row>
        <row r="86">
          <cell r="A86" t="str">
            <v>SINGAPORE -  Singapore - OCEAN - West</v>
          </cell>
          <cell r="C86">
            <v>31</v>
          </cell>
        </row>
        <row r="87">
          <cell r="A87" t="str">
            <v>SLOVAKIA -  Slovakia - OCEAN - East</v>
          </cell>
          <cell r="B87">
            <v>31</v>
          </cell>
        </row>
        <row r="88">
          <cell r="A88" t="str">
            <v>SLOVENIA -  Slovenia - OCEAN - East</v>
          </cell>
          <cell r="B88">
            <v>35</v>
          </cell>
        </row>
        <row r="89">
          <cell r="A89" t="str">
            <v>SOUTH AFRICA -  Cape Town - OCEAN - East</v>
          </cell>
          <cell r="B89">
            <v>49</v>
          </cell>
        </row>
        <row r="90">
          <cell r="A90" t="str">
            <v>SOUTH AFRICA -  Durban - OCEAN - East</v>
          </cell>
          <cell r="B90">
            <v>40</v>
          </cell>
        </row>
        <row r="91">
          <cell r="A91" t="str">
            <v>SPAIN -  Spain - OCEAN - East</v>
          </cell>
          <cell r="B91">
            <v>29</v>
          </cell>
        </row>
        <row r="92">
          <cell r="A92" t="str">
            <v>SPAIN -  Valencia - OCEAN - East</v>
          </cell>
          <cell r="B92">
            <v>29</v>
          </cell>
        </row>
        <row r="93">
          <cell r="A93" t="str">
            <v>SRI LANKA -  Colombo - OCEAN - East</v>
          </cell>
          <cell r="B93">
            <v>34</v>
          </cell>
        </row>
        <row r="94">
          <cell r="A94" t="str">
            <v>SRI LANKA -  Colombo - OCEAN - West</v>
          </cell>
          <cell r="C94">
            <v>36</v>
          </cell>
        </row>
        <row r="95">
          <cell r="A95" t="str">
            <v>SWEDEN -  Gothenburg - OCEAN - East</v>
          </cell>
          <cell r="B95">
            <v>31</v>
          </cell>
        </row>
        <row r="96">
          <cell r="A96" t="str">
            <v>SWEDEN -  Sweden - OCEAN - East</v>
          </cell>
          <cell r="B96">
            <v>31</v>
          </cell>
        </row>
        <row r="97">
          <cell r="A97" t="str">
            <v>SWITZERLAND -  Switzerland - OCEAN - East</v>
          </cell>
          <cell r="B97">
            <v>31</v>
          </cell>
        </row>
        <row r="98">
          <cell r="A98" t="str">
            <v>TAIWAN -  Kaoshiung - OCEAN - West</v>
          </cell>
          <cell r="C98">
            <v>29</v>
          </cell>
        </row>
        <row r="99">
          <cell r="A99" t="str">
            <v>TAIWAN -  Keelung (Chilung) - OCEAN - West</v>
          </cell>
          <cell r="C99">
            <v>29</v>
          </cell>
        </row>
        <row r="100">
          <cell r="A100" t="str">
            <v>TAIWAN -  Taichung - OCEAN - West</v>
          </cell>
          <cell r="C100">
            <v>29</v>
          </cell>
        </row>
        <row r="101">
          <cell r="A101" t="str">
            <v>THAILAND -  Bangkok - OCEAN - West</v>
          </cell>
          <cell r="C101">
            <v>31</v>
          </cell>
        </row>
        <row r="102">
          <cell r="A102" t="str">
            <v>THAILAND -  Laem Chabang - OCEAN - West</v>
          </cell>
          <cell r="C102">
            <v>31</v>
          </cell>
        </row>
        <row r="103">
          <cell r="A103" t="str">
            <v>THAILAND -  Songkla - OCEAN - West</v>
          </cell>
          <cell r="C103">
            <v>37</v>
          </cell>
        </row>
        <row r="104">
          <cell r="A104" t="str">
            <v>TUNISIA -  SFAX - OCEAN - East</v>
          </cell>
          <cell r="B104">
            <v>40</v>
          </cell>
        </row>
        <row r="105">
          <cell r="A105" t="str">
            <v>TURKEY -  ISTANBUL - OCEAN - East</v>
          </cell>
          <cell r="B105">
            <v>45</v>
          </cell>
        </row>
        <row r="106">
          <cell r="A106" t="str">
            <v>TURKEY -  IZMIR - OCEAN - East</v>
          </cell>
          <cell r="B106">
            <v>45</v>
          </cell>
        </row>
        <row r="107">
          <cell r="A107" t="str">
            <v>TURKEY -  Turkey - OCEAN - East</v>
          </cell>
          <cell r="B107">
            <v>45</v>
          </cell>
        </row>
        <row r="108">
          <cell r="A108" t="str">
            <v>UNITED ARAB EMIRATES -  Dubai - OCEAN - East</v>
          </cell>
          <cell r="B108">
            <v>43</v>
          </cell>
        </row>
        <row r="109">
          <cell r="A109" t="str">
            <v>UNITED KINGDOM -  LIVERPOOL - OCEAN - East</v>
          </cell>
          <cell r="B109">
            <v>27</v>
          </cell>
        </row>
        <row r="110">
          <cell r="A110" t="str">
            <v>UNITED KINGDOM -  United Kingdom - OCEAN - East</v>
          </cell>
          <cell r="B110">
            <v>27</v>
          </cell>
        </row>
        <row r="111">
          <cell r="A111" t="str">
            <v>URUGUAY -  Uruguay - OCEAN - East</v>
          </cell>
          <cell r="B111">
            <v>37</v>
          </cell>
        </row>
        <row r="112">
          <cell r="A112" t="str">
            <v>VENEZUELA -  Venezuela - OCEAN - East</v>
          </cell>
          <cell r="B112">
            <v>35</v>
          </cell>
        </row>
        <row r="113">
          <cell r="A113" t="str">
            <v>VIETNAM -  Danang - OCEAN - West</v>
          </cell>
          <cell r="C113">
            <v>43</v>
          </cell>
        </row>
        <row r="114">
          <cell r="A114" t="str">
            <v>VIETNAM -  Haiphong - OCEAN - West</v>
          </cell>
          <cell r="C114">
            <v>33</v>
          </cell>
        </row>
        <row r="115">
          <cell r="A115" t="str">
            <v>VIETNAM -  Ho Chi Minh - OCEAN - West</v>
          </cell>
          <cell r="C115">
            <v>33</v>
          </cell>
        </row>
        <row r="116">
          <cell r="A116" t="str">
            <v>VIETNAM -  Qui Nhon - OCEAN - East</v>
          </cell>
          <cell r="B116">
            <v>39</v>
          </cell>
        </row>
        <row r="117">
          <cell r="A117" t="str">
            <v>VIETNAM -  Qui Nhon - OCEAN - West</v>
          </cell>
          <cell r="C117">
            <v>43</v>
          </cell>
        </row>
      </sheetData>
      <sheetData sheetId="3" refreshError="1">
        <row r="5">
          <cell r="B5" t="str">
            <v>January</v>
          </cell>
          <cell r="D5" t="str">
            <v>01</v>
          </cell>
          <cell r="F5">
            <v>2006</v>
          </cell>
        </row>
        <row r="6">
          <cell r="B6" t="str">
            <v>February</v>
          </cell>
          <cell r="D6" t="str">
            <v>02</v>
          </cell>
          <cell r="F6">
            <v>2007</v>
          </cell>
        </row>
        <row r="7">
          <cell r="B7" t="str">
            <v>March</v>
          </cell>
          <cell r="D7" t="str">
            <v>03</v>
          </cell>
          <cell r="F7">
            <v>2008</v>
          </cell>
        </row>
        <row r="8">
          <cell r="B8" t="str">
            <v>April</v>
          </cell>
          <cell r="D8" t="str">
            <v>04</v>
          </cell>
          <cell r="F8">
            <v>2009</v>
          </cell>
        </row>
        <row r="9">
          <cell r="B9" t="str">
            <v>May</v>
          </cell>
          <cell r="D9" t="str">
            <v>05</v>
          </cell>
          <cell r="F9">
            <v>2010</v>
          </cell>
        </row>
        <row r="10">
          <cell r="B10" t="str">
            <v>June</v>
          </cell>
          <cell r="D10" t="str">
            <v>06</v>
          </cell>
          <cell r="F10">
            <v>2011</v>
          </cell>
        </row>
        <row r="11">
          <cell r="B11" t="str">
            <v>July</v>
          </cell>
          <cell r="D11" t="str">
            <v>07</v>
          </cell>
          <cell r="F11">
            <v>2012</v>
          </cell>
        </row>
        <row r="12">
          <cell r="B12" t="str">
            <v>August</v>
          </cell>
          <cell r="D12" t="str">
            <v>08</v>
          </cell>
          <cell r="F12">
            <v>2013</v>
          </cell>
        </row>
        <row r="13">
          <cell r="B13" t="str">
            <v>September</v>
          </cell>
          <cell r="D13" t="str">
            <v>09</v>
          </cell>
          <cell r="F13">
            <v>2014</v>
          </cell>
        </row>
        <row r="14">
          <cell r="B14" t="str">
            <v>October</v>
          </cell>
          <cell r="D14">
            <v>10</v>
          </cell>
          <cell r="F14">
            <v>2015</v>
          </cell>
        </row>
        <row r="15">
          <cell r="B15" t="str">
            <v>November</v>
          </cell>
          <cell r="D15">
            <v>11</v>
          </cell>
          <cell r="F15">
            <v>2016</v>
          </cell>
        </row>
        <row r="16">
          <cell r="B16" t="str">
            <v>December</v>
          </cell>
          <cell r="D16">
            <v>12</v>
          </cell>
          <cell r="F16">
            <v>2017</v>
          </cell>
        </row>
        <row r="17">
          <cell r="D17">
            <v>13</v>
          </cell>
          <cell r="F17">
            <v>2018</v>
          </cell>
        </row>
        <row r="18">
          <cell r="D18">
            <v>14</v>
          </cell>
          <cell r="F18">
            <v>2019</v>
          </cell>
        </row>
        <row r="19">
          <cell r="D19">
            <v>15</v>
          </cell>
          <cell r="F19">
            <v>2020</v>
          </cell>
        </row>
        <row r="20">
          <cell r="D20">
            <v>16</v>
          </cell>
        </row>
        <row r="21">
          <cell r="D21">
            <v>17</v>
          </cell>
        </row>
        <row r="22">
          <cell r="D22">
            <v>18</v>
          </cell>
        </row>
        <row r="23">
          <cell r="D23">
            <v>19</v>
          </cell>
        </row>
        <row r="24">
          <cell r="D24">
            <v>20</v>
          </cell>
        </row>
        <row r="25">
          <cell r="D25">
            <v>21</v>
          </cell>
        </row>
        <row r="26">
          <cell r="D26">
            <v>22</v>
          </cell>
        </row>
        <row r="27">
          <cell r="D27">
            <v>23</v>
          </cell>
        </row>
        <row r="28">
          <cell r="D28">
            <v>24</v>
          </cell>
        </row>
        <row r="29">
          <cell r="D29">
            <v>25</v>
          </cell>
        </row>
        <row r="30">
          <cell r="D30">
            <v>26</v>
          </cell>
        </row>
        <row r="31">
          <cell r="D31">
            <v>27</v>
          </cell>
        </row>
        <row r="32">
          <cell r="D32">
            <v>28</v>
          </cell>
        </row>
        <row r="33">
          <cell r="D33">
            <v>29</v>
          </cell>
        </row>
        <row r="34">
          <cell r="D34">
            <v>30</v>
          </cell>
        </row>
        <row r="35">
          <cell r="D35">
            <v>31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51"/>
  <sheetViews>
    <sheetView topLeftCell="A17" zoomScale="60" zoomScaleNormal="60" zoomScaleSheetLayoutView="80" workbookViewId="0">
      <selection activeCell="A24" sqref="A24:A31"/>
    </sheetView>
  </sheetViews>
  <sheetFormatPr defaultColWidth="9" defaultRowHeight="15" customHeight="1"/>
  <cols>
    <col min="1" max="1" width="6.81640625" style="47" customWidth="1"/>
    <col min="2" max="2" width="6" style="47" customWidth="1"/>
    <col min="3" max="3" width="7.54296875" style="47" hidden="1" customWidth="1"/>
    <col min="4" max="4" width="21.453125" style="47" customWidth="1"/>
    <col min="5" max="5" width="21.453125" style="47" hidden="1" customWidth="1"/>
    <col min="6" max="6" width="16.6328125" style="47" customWidth="1"/>
    <col min="7" max="7" width="17.6328125" style="47" customWidth="1"/>
    <col min="8" max="8" width="26.81640625" style="47" customWidth="1"/>
    <col min="9" max="9" width="18.1796875" style="47" customWidth="1"/>
    <col min="10" max="10" width="15.54296875" style="47" customWidth="1"/>
    <col min="11" max="11" width="12" style="48" customWidth="1"/>
    <col min="12" max="12" width="16.81640625" style="47" customWidth="1"/>
    <col min="13" max="14" width="17.08984375" style="157" customWidth="1"/>
    <col min="15" max="15" width="13.54296875" style="47" customWidth="1"/>
    <col min="16" max="18" width="12.36328125" style="47" customWidth="1"/>
    <col min="19" max="19" width="11" style="47" customWidth="1"/>
    <col min="20" max="24" width="9" style="47" customWidth="1"/>
    <col min="25" max="16384" width="9" style="47"/>
  </cols>
  <sheetData>
    <row r="1" spans="1:14" ht="20.25" customHeight="1" thickBot="1">
      <c r="A1" s="492" t="s">
        <v>33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4"/>
      <c r="N1" s="250"/>
    </row>
    <row r="2" spans="1:14" ht="24.9" customHeight="1">
      <c r="A2" s="153" t="s">
        <v>43</v>
      </c>
      <c r="B2" s="154"/>
      <c r="C2" s="154"/>
      <c r="D2" s="154"/>
      <c r="E2" s="154"/>
      <c r="I2" s="155" t="s">
        <v>7</v>
      </c>
      <c r="M2" s="156"/>
    </row>
    <row r="3" spans="1:14" ht="24.9" customHeight="1">
      <c r="A3" s="149" t="s">
        <v>16</v>
      </c>
      <c r="B3" s="89"/>
      <c r="C3" s="89"/>
      <c r="D3" s="89"/>
      <c r="E3" s="89"/>
      <c r="H3" s="271"/>
      <c r="I3" s="246"/>
      <c r="J3" s="239"/>
      <c r="K3" s="239"/>
      <c r="M3" s="156"/>
    </row>
    <row r="4" spans="1:14" ht="24.9" customHeight="1">
      <c r="A4" s="158" t="s">
        <v>142</v>
      </c>
      <c r="B4" s="89"/>
      <c r="C4" s="89"/>
      <c r="D4" s="89"/>
      <c r="E4" s="89"/>
      <c r="H4" s="271"/>
      <c r="I4" s="267" t="s">
        <v>82</v>
      </c>
      <c r="J4" s="159"/>
      <c r="K4" s="160"/>
      <c r="L4" s="159"/>
      <c r="M4" s="161"/>
    </row>
    <row r="5" spans="1:14" ht="24.9" customHeight="1">
      <c r="A5" s="158" t="s">
        <v>143</v>
      </c>
      <c r="B5" s="89"/>
      <c r="C5" s="89"/>
      <c r="D5" s="89"/>
      <c r="E5" s="89"/>
      <c r="H5" s="271"/>
      <c r="I5" s="270" t="s">
        <v>21</v>
      </c>
      <c r="J5" s="162"/>
      <c r="L5" s="162"/>
      <c r="M5" s="163"/>
    </row>
    <row r="6" spans="1:14" ht="24.9" customHeight="1">
      <c r="A6" s="158" t="s">
        <v>144</v>
      </c>
      <c r="B6" s="89"/>
      <c r="C6" s="89"/>
      <c r="D6" s="89"/>
      <c r="E6" s="89"/>
      <c r="H6" s="271"/>
      <c r="I6" s="384" t="s">
        <v>139</v>
      </c>
      <c r="J6" s="215">
        <v>250207</v>
      </c>
      <c r="M6" s="156"/>
    </row>
    <row r="7" spans="1:14" ht="24.9" customHeight="1">
      <c r="A7" s="153"/>
      <c r="H7" s="271"/>
      <c r="I7" s="270" t="s">
        <v>22</v>
      </c>
      <c r="J7" s="162"/>
      <c r="K7" s="165"/>
      <c r="L7" s="162"/>
      <c r="M7" s="163"/>
    </row>
    <row r="8" spans="1:14" ht="24.9" customHeight="1">
      <c r="A8" s="166"/>
      <c r="H8" s="271"/>
      <c r="I8" s="154"/>
      <c r="J8" s="64" t="s">
        <v>29</v>
      </c>
      <c r="K8" s="160"/>
      <c r="L8" s="159"/>
      <c r="M8" s="156"/>
    </row>
    <row r="9" spans="1:14" ht="18" customHeight="1">
      <c r="A9" s="167" t="s">
        <v>9</v>
      </c>
      <c r="B9" s="168"/>
      <c r="C9" s="168"/>
      <c r="D9" s="168"/>
      <c r="E9" s="168"/>
      <c r="F9" s="162"/>
      <c r="G9" s="162"/>
      <c r="H9" s="272"/>
      <c r="I9" s="270" t="s">
        <v>14</v>
      </c>
      <c r="M9" s="163"/>
    </row>
    <row r="10" spans="1:14" ht="18" customHeight="1">
      <c r="A10" s="268" t="s">
        <v>145</v>
      </c>
      <c r="B10" s="154"/>
      <c r="C10" s="154"/>
      <c r="D10" s="154"/>
      <c r="E10" s="154"/>
      <c r="F10" s="154"/>
      <c r="G10" s="154"/>
      <c r="H10" s="273"/>
      <c r="I10" s="86" t="s">
        <v>160</v>
      </c>
      <c r="J10" s="114"/>
      <c r="M10" s="156"/>
    </row>
    <row r="11" spans="1:14" ht="18" customHeight="1">
      <c r="A11" s="268" t="s">
        <v>146</v>
      </c>
      <c r="B11" s="97"/>
      <c r="C11" s="97"/>
      <c r="D11" s="97"/>
      <c r="E11" s="97"/>
      <c r="F11" s="97"/>
      <c r="G11" s="97"/>
      <c r="H11" s="271"/>
      <c r="I11" s="86" t="s">
        <v>161</v>
      </c>
      <c r="J11" s="114"/>
      <c r="M11" s="156"/>
    </row>
    <row r="12" spans="1:14" ht="18" customHeight="1">
      <c r="A12" s="268" t="s">
        <v>158</v>
      </c>
      <c r="B12" s="97"/>
      <c r="C12" s="97"/>
      <c r="D12" s="97"/>
      <c r="E12" s="97"/>
      <c r="F12" s="97"/>
      <c r="G12" s="97"/>
      <c r="H12" s="271"/>
      <c r="I12" s="86" t="s">
        <v>162</v>
      </c>
      <c r="J12" s="169"/>
      <c r="L12" s="170"/>
      <c r="M12" s="156"/>
    </row>
    <row r="13" spans="1:14" ht="18" customHeight="1">
      <c r="A13" s="158" t="s">
        <v>150</v>
      </c>
      <c r="B13" s="97"/>
      <c r="C13" s="97"/>
      <c r="D13" s="97"/>
      <c r="E13" s="97"/>
      <c r="F13" s="97"/>
      <c r="G13" s="97"/>
      <c r="I13" s="86" t="s">
        <v>163</v>
      </c>
      <c r="J13" s="169"/>
      <c r="L13" s="170"/>
      <c r="M13" s="156"/>
    </row>
    <row r="14" spans="1:14" ht="18" customHeight="1">
      <c r="B14" s="97"/>
      <c r="C14" s="97"/>
      <c r="D14" s="97"/>
      <c r="E14" s="97"/>
      <c r="F14" s="97"/>
      <c r="G14" s="97"/>
      <c r="H14" s="271"/>
      <c r="I14" s="115" t="s">
        <v>164</v>
      </c>
      <c r="J14" s="171"/>
      <c r="K14" s="160"/>
      <c r="L14" s="172"/>
      <c r="M14" s="161"/>
    </row>
    <row r="15" spans="1:14" ht="18" customHeight="1">
      <c r="A15" s="173"/>
      <c r="B15" s="97"/>
      <c r="C15" s="97"/>
      <c r="D15" s="97"/>
      <c r="E15" s="97"/>
      <c r="F15" s="97"/>
      <c r="G15" s="97"/>
      <c r="H15" s="271"/>
      <c r="I15" s="154" t="s">
        <v>58</v>
      </c>
      <c r="L15" s="174" t="s">
        <v>6</v>
      </c>
      <c r="M15" s="156"/>
    </row>
    <row r="16" spans="1:14" ht="18" customHeight="1">
      <c r="A16" s="175"/>
      <c r="B16" s="97"/>
      <c r="C16" s="97"/>
      <c r="D16" s="97"/>
      <c r="E16" s="97"/>
      <c r="F16" s="97"/>
      <c r="G16" s="97"/>
      <c r="H16" s="274"/>
      <c r="I16" s="275" t="s">
        <v>17</v>
      </c>
      <c r="J16" s="122"/>
      <c r="K16" s="176"/>
      <c r="L16" s="177"/>
      <c r="M16" s="178" t="s">
        <v>150</v>
      </c>
      <c r="N16" s="251"/>
    </row>
    <row r="17" spans="1:14" ht="24.9" customHeight="1">
      <c r="A17" s="179" t="s">
        <v>0</v>
      </c>
      <c r="B17" s="180"/>
      <c r="C17" s="180"/>
      <c r="D17" s="187"/>
      <c r="E17" s="180"/>
      <c r="F17" s="181"/>
      <c r="G17" s="181"/>
      <c r="H17" s="180" t="s">
        <v>23</v>
      </c>
      <c r="I17" s="182" t="s">
        <v>5</v>
      </c>
      <c r="J17" s="89"/>
      <c r="K17" s="183"/>
      <c r="L17" s="89"/>
      <c r="M17" s="184"/>
      <c r="N17" s="252"/>
    </row>
    <row r="18" spans="1:14" ht="24.9" customHeight="1">
      <c r="A18" s="495" t="s">
        <v>45</v>
      </c>
      <c r="B18" s="496"/>
      <c r="C18" s="229"/>
      <c r="D18" s="223"/>
      <c r="E18" s="280"/>
      <c r="F18" s="89"/>
      <c r="G18" s="89"/>
      <c r="H18" s="122" t="s">
        <v>66</v>
      </c>
      <c r="I18" s="269" t="s">
        <v>147</v>
      </c>
      <c r="J18" s="89"/>
      <c r="K18" s="183"/>
      <c r="L18" s="89"/>
      <c r="M18" s="184"/>
      <c r="N18" s="252"/>
    </row>
    <row r="19" spans="1:14" ht="24.9" customHeight="1">
      <c r="A19" s="179" t="s">
        <v>1</v>
      </c>
      <c r="B19" s="114"/>
      <c r="C19" s="180"/>
      <c r="D19" s="187"/>
      <c r="E19" s="180"/>
      <c r="F19" s="181"/>
      <c r="G19" s="181"/>
      <c r="H19" s="180" t="s">
        <v>3</v>
      </c>
      <c r="I19" s="269" t="s">
        <v>96</v>
      </c>
      <c r="J19" s="89"/>
      <c r="K19" s="183"/>
      <c r="L19" s="89"/>
      <c r="M19" s="184"/>
      <c r="N19" s="252"/>
    </row>
    <row r="20" spans="1:14" ht="24.9" customHeight="1">
      <c r="A20" s="242" t="s">
        <v>166</v>
      </c>
      <c r="B20" s="122"/>
      <c r="C20" s="122"/>
      <c r="D20" s="121"/>
      <c r="E20" s="122"/>
      <c r="F20" s="122"/>
      <c r="G20" s="122"/>
      <c r="H20" s="121" t="s">
        <v>89</v>
      </c>
      <c r="I20" s="89"/>
      <c r="J20" s="89" t="s">
        <v>148</v>
      </c>
      <c r="K20" s="183"/>
      <c r="L20" s="89"/>
      <c r="M20" s="184"/>
      <c r="N20" s="252"/>
    </row>
    <row r="21" spans="1:14" ht="24.9" customHeight="1">
      <c r="A21" s="185" t="s">
        <v>2</v>
      </c>
      <c r="B21" s="180"/>
      <c r="C21" s="114"/>
      <c r="D21" s="114"/>
      <c r="E21" s="114"/>
      <c r="F21" s="186"/>
      <c r="G21" s="181"/>
      <c r="H21" s="187" t="s">
        <v>4</v>
      </c>
      <c r="I21" s="89" t="s">
        <v>92</v>
      </c>
      <c r="J21" s="89"/>
      <c r="K21" s="183"/>
      <c r="L21" s="89"/>
      <c r="M21" s="184"/>
      <c r="N21" s="252"/>
    </row>
    <row r="22" spans="1:14" ht="24.9" customHeight="1">
      <c r="A22" s="188" t="s">
        <v>149</v>
      </c>
      <c r="B22" s="122"/>
      <c r="C22" s="122"/>
      <c r="D22" s="122"/>
      <c r="E22" s="122"/>
      <c r="F22" s="189"/>
      <c r="G22" s="122"/>
      <c r="H22" s="223" t="str">
        <f>A22</f>
        <v xml:space="preserve">LONG BEACH </v>
      </c>
      <c r="I22" s="122" t="s">
        <v>15</v>
      </c>
      <c r="J22" s="89"/>
      <c r="K22" s="183"/>
      <c r="L22" s="89"/>
      <c r="M22" s="184"/>
      <c r="N22" s="252"/>
    </row>
    <row r="23" spans="1:14" ht="17.25" customHeight="1">
      <c r="A23" s="190" t="s">
        <v>68</v>
      </c>
      <c r="B23" s="154"/>
      <c r="C23" s="154"/>
      <c r="D23" s="154"/>
      <c r="E23" s="154"/>
      <c r="F23" s="154"/>
      <c r="G23" s="154"/>
      <c r="H23" s="154" t="s">
        <v>69</v>
      </c>
      <c r="I23" s="154"/>
      <c r="J23" s="168"/>
      <c r="K23" s="191"/>
      <c r="L23" s="191"/>
      <c r="M23" s="192"/>
      <c r="N23" s="193"/>
    </row>
    <row r="24" spans="1:14" ht="17.25" customHeight="1">
      <c r="A24" s="194" t="s">
        <v>171</v>
      </c>
      <c r="B24" s="123"/>
      <c r="C24" s="123"/>
      <c r="D24" s="123"/>
      <c r="E24" s="123"/>
      <c r="F24" s="154"/>
      <c r="G24" s="154"/>
      <c r="H24" s="154"/>
      <c r="K24" s="196"/>
      <c r="M24" s="156"/>
    </row>
    <row r="25" spans="1:14" ht="28.5" customHeight="1">
      <c r="A25" s="194" t="s">
        <v>172</v>
      </c>
      <c r="B25" s="123"/>
      <c r="C25" s="123"/>
      <c r="D25" s="123"/>
      <c r="E25" s="123"/>
      <c r="F25" s="216">
        <f>J44</f>
        <v>720</v>
      </c>
      <c r="G25" s="197" t="s">
        <v>32</v>
      </c>
      <c r="H25" s="197"/>
      <c r="K25" s="196"/>
      <c r="M25" s="156"/>
    </row>
    <row r="26" spans="1:14" ht="17.25" customHeight="1">
      <c r="A26" s="194" t="s">
        <v>173</v>
      </c>
      <c r="B26" s="123"/>
      <c r="C26" s="123"/>
      <c r="D26" s="123"/>
      <c r="E26" s="123"/>
      <c r="H26" s="198" t="s">
        <v>15</v>
      </c>
      <c r="K26" s="196"/>
      <c r="M26" s="156" t="s">
        <v>15</v>
      </c>
    </row>
    <row r="27" spans="1:14" ht="17.25" customHeight="1">
      <c r="A27" s="194" t="s">
        <v>174</v>
      </c>
      <c r="B27" s="123"/>
      <c r="C27" s="123"/>
      <c r="D27" s="123"/>
      <c r="E27" s="123"/>
      <c r="H27" s="199" t="s">
        <v>59</v>
      </c>
      <c r="K27" s="196"/>
      <c r="M27" s="156"/>
    </row>
    <row r="28" spans="1:14" ht="17.25" customHeight="1">
      <c r="A28" s="194" t="s">
        <v>175</v>
      </c>
      <c r="B28" s="123"/>
      <c r="C28" s="123"/>
      <c r="D28" s="123"/>
      <c r="E28" s="123"/>
      <c r="H28" s="219" t="s">
        <v>63</v>
      </c>
      <c r="K28" s="196"/>
      <c r="L28" s="48"/>
      <c r="M28" s="156" t="s">
        <v>15</v>
      </c>
    </row>
    <row r="29" spans="1:14" ht="17.25" customHeight="1">
      <c r="A29" s="194" t="s">
        <v>176</v>
      </c>
      <c r="B29" s="123"/>
      <c r="C29" s="123"/>
      <c r="D29" s="123"/>
      <c r="E29" s="123"/>
      <c r="H29" s="114" t="s">
        <v>64</v>
      </c>
      <c r="L29" s="200"/>
      <c r="M29" s="156"/>
    </row>
    <row r="30" spans="1:14" ht="17.25" customHeight="1">
      <c r="A30" s="194" t="s">
        <v>177</v>
      </c>
      <c r="B30" s="123"/>
      <c r="C30" s="123"/>
      <c r="D30" s="123"/>
      <c r="E30" s="123"/>
      <c r="H30" s="114"/>
      <c r="L30" s="48"/>
      <c r="M30" s="156"/>
    </row>
    <row r="31" spans="1:14" ht="17.25" customHeight="1">
      <c r="A31" s="194" t="s">
        <v>178</v>
      </c>
      <c r="B31" s="123"/>
      <c r="C31" s="123"/>
      <c r="D31" s="123"/>
      <c r="E31" s="123"/>
      <c r="F31" s="218"/>
      <c r="H31" s="401" t="str">
        <f>I6</f>
        <v>PO NO:</v>
      </c>
      <c r="I31" s="402">
        <f>J6</f>
        <v>250207</v>
      </c>
      <c r="J31" s="400"/>
      <c r="K31" s="400"/>
      <c r="L31" s="400"/>
      <c r="M31" s="164"/>
      <c r="N31" s="193"/>
    </row>
    <row r="32" spans="1:14" ht="17.25" customHeight="1">
      <c r="A32" s="152"/>
      <c r="B32" s="75"/>
      <c r="C32" s="75"/>
      <c r="D32" s="75"/>
      <c r="E32" s="75"/>
      <c r="J32" s="154"/>
      <c r="K32" s="55"/>
      <c r="L32" s="51"/>
      <c r="M32" s="164"/>
      <c r="N32" s="193"/>
    </row>
    <row r="33" spans="1:22" ht="17.25" customHeight="1" thickBot="1">
      <c r="A33" s="243"/>
      <c r="B33" s="75"/>
      <c r="C33" s="75"/>
      <c r="D33" s="75"/>
      <c r="E33" s="75"/>
      <c r="I33" s="154"/>
      <c r="J33" s="55"/>
      <c r="K33" s="51"/>
      <c r="L33" s="193"/>
      <c r="M33" s="156"/>
    </row>
    <row r="34" spans="1:22" ht="19.649999999999999" customHeight="1" thickBot="1">
      <c r="A34" s="503" t="s">
        <v>38</v>
      </c>
      <c r="B34" s="504"/>
      <c r="C34" s="222" t="s">
        <v>71</v>
      </c>
      <c r="D34" s="222" t="s">
        <v>40</v>
      </c>
      <c r="E34" s="498" t="s">
        <v>90</v>
      </c>
      <c r="F34" s="497" t="s">
        <v>141</v>
      </c>
      <c r="G34" s="222"/>
      <c r="H34" s="497" t="s">
        <v>76</v>
      </c>
      <c r="I34" s="497" t="s">
        <v>67</v>
      </c>
      <c r="J34" s="497" t="s">
        <v>32</v>
      </c>
      <c r="K34" s="501" t="s">
        <v>81</v>
      </c>
      <c r="L34" s="499" t="s">
        <v>41</v>
      </c>
      <c r="M34" s="499" t="s">
        <v>42</v>
      </c>
      <c r="N34" s="253" t="s">
        <v>26</v>
      </c>
      <c r="O34" s="154" t="s">
        <v>140</v>
      </c>
      <c r="P34" s="508" t="s">
        <v>77</v>
      </c>
      <c r="Q34" s="508"/>
      <c r="R34" s="508"/>
      <c r="S34" s="154" t="s">
        <v>34</v>
      </c>
    </row>
    <row r="35" spans="1:22" ht="27.15" customHeight="1" thickBot="1">
      <c r="A35" s="505"/>
      <c r="B35" s="506"/>
      <c r="C35" s="386"/>
      <c r="D35" s="386"/>
      <c r="E35" s="507"/>
      <c r="F35" s="498"/>
      <c r="G35" s="386" t="s">
        <v>91</v>
      </c>
      <c r="H35" s="498"/>
      <c r="I35" s="498"/>
      <c r="J35" s="498"/>
      <c r="K35" s="502"/>
      <c r="L35" s="500"/>
      <c r="M35" s="500"/>
      <c r="N35" s="253"/>
      <c r="O35" s="51"/>
      <c r="P35" s="47" t="s">
        <v>78</v>
      </c>
      <c r="Q35" s="47" t="s">
        <v>79</v>
      </c>
      <c r="R35" s="47" t="s">
        <v>80</v>
      </c>
    </row>
    <row r="36" spans="1:22" s="202" customFormat="1" ht="27.15" customHeight="1" thickBot="1">
      <c r="A36" s="479">
        <v>1</v>
      </c>
      <c r="B36" s="479">
        <v>720</v>
      </c>
      <c r="C36" s="391"/>
      <c r="D36" s="391" t="s">
        <v>97</v>
      </c>
      <c r="E36" s="391"/>
      <c r="F36" s="392" t="s">
        <v>156</v>
      </c>
      <c r="G36" s="393">
        <v>4061463787392</v>
      </c>
      <c r="H36" s="394" t="s">
        <v>151</v>
      </c>
      <c r="I36" s="391">
        <v>525</v>
      </c>
      <c r="J36" s="479">
        <v>720</v>
      </c>
      <c r="K36" s="391">
        <v>1440</v>
      </c>
      <c r="L36" s="397">
        <f t="shared" ref="L36:L43" si="0">K36*O36</f>
        <v>953.89714285714274</v>
      </c>
      <c r="M36" s="482">
        <v>7163.9999999999991</v>
      </c>
      <c r="N36" s="266">
        <v>3.2</v>
      </c>
      <c r="O36" s="390">
        <v>0.66242857142857137</v>
      </c>
      <c r="P36" s="485">
        <v>60.325000000000003</v>
      </c>
      <c r="Q36" s="485">
        <v>40.005000000000003</v>
      </c>
      <c r="R36" s="485">
        <v>37.465000000000003</v>
      </c>
      <c r="S36" s="489">
        <v>65.098328674050009</v>
      </c>
      <c r="T36" s="255"/>
      <c r="U36" s="255"/>
      <c r="V36" s="255"/>
    </row>
    <row r="37" spans="1:22" s="202" customFormat="1" ht="27.15" customHeight="1" thickBot="1">
      <c r="A37" s="480"/>
      <c r="B37" s="480"/>
      <c r="C37" s="391"/>
      <c r="D37" s="391" t="s">
        <v>97</v>
      </c>
      <c r="E37" s="391"/>
      <c r="F37" s="392" t="s">
        <v>156</v>
      </c>
      <c r="G37" s="393">
        <v>4061463787620</v>
      </c>
      <c r="H37" s="394" t="s">
        <v>152</v>
      </c>
      <c r="I37" s="391">
        <v>525</v>
      </c>
      <c r="J37" s="480"/>
      <c r="K37" s="391">
        <v>720</v>
      </c>
      <c r="L37" s="397">
        <f t="shared" si="0"/>
        <v>476.94857142857137</v>
      </c>
      <c r="M37" s="483"/>
      <c r="N37" s="266">
        <v>3.2</v>
      </c>
      <c r="O37" s="390">
        <v>0.66242857142857137</v>
      </c>
      <c r="P37" s="486"/>
      <c r="Q37" s="486"/>
      <c r="R37" s="486"/>
      <c r="S37" s="490"/>
      <c r="T37" s="255"/>
      <c r="U37" s="255"/>
      <c r="V37" s="255"/>
    </row>
    <row r="38" spans="1:22" s="202" customFormat="1" ht="27.15" customHeight="1" thickBot="1">
      <c r="A38" s="480"/>
      <c r="B38" s="480"/>
      <c r="C38" s="391"/>
      <c r="D38" s="391" t="s">
        <v>97</v>
      </c>
      <c r="E38" s="391"/>
      <c r="F38" s="392" t="s">
        <v>156</v>
      </c>
      <c r="G38" s="393">
        <v>4061463787644</v>
      </c>
      <c r="H38" s="394" t="s">
        <v>153</v>
      </c>
      <c r="I38" s="391">
        <v>525</v>
      </c>
      <c r="J38" s="480"/>
      <c r="K38" s="391">
        <v>1440</v>
      </c>
      <c r="L38" s="397">
        <f t="shared" si="0"/>
        <v>953.89714285714274</v>
      </c>
      <c r="M38" s="483"/>
      <c r="N38" s="266">
        <v>3.2</v>
      </c>
      <c r="O38" s="390">
        <v>0.66242857142857137</v>
      </c>
      <c r="P38" s="486"/>
      <c r="Q38" s="486"/>
      <c r="R38" s="486"/>
      <c r="S38" s="490"/>
      <c r="T38" s="255"/>
      <c r="U38" s="255"/>
      <c r="V38" s="255"/>
    </row>
    <row r="39" spans="1:22" s="202" customFormat="1" ht="27.15" customHeight="1" thickBot="1">
      <c r="A39" s="480"/>
      <c r="B39" s="480"/>
      <c r="C39" s="391"/>
      <c r="D39" s="391" t="s">
        <v>97</v>
      </c>
      <c r="E39" s="391"/>
      <c r="F39" s="392" t="s">
        <v>156</v>
      </c>
      <c r="G39" s="393">
        <v>4061463787668</v>
      </c>
      <c r="H39" s="394" t="s">
        <v>154</v>
      </c>
      <c r="I39" s="391">
        <v>525</v>
      </c>
      <c r="J39" s="480"/>
      <c r="K39" s="391">
        <v>720</v>
      </c>
      <c r="L39" s="397">
        <f t="shared" si="0"/>
        <v>476.94857142857137</v>
      </c>
      <c r="M39" s="483"/>
      <c r="N39" s="266">
        <v>3.2</v>
      </c>
      <c r="O39" s="390">
        <v>0.66242857142857137</v>
      </c>
      <c r="P39" s="486"/>
      <c r="Q39" s="486"/>
      <c r="R39" s="486"/>
      <c r="S39" s="490"/>
      <c r="T39" s="255"/>
      <c r="U39" s="255"/>
      <c r="V39" s="255"/>
    </row>
    <row r="40" spans="1:22" s="202" customFormat="1" ht="27.15" customHeight="1" thickBot="1">
      <c r="A40" s="480"/>
      <c r="B40" s="480"/>
      <c r="C40" s="391"/>
      <c r="D40" s="391" t="s">
        <v>155</v>
      </c>
      <c r="E40" s="391"/>
      <c r="F40" s="392" t="s">
        <v>157</v>
      </c>
      <c r="G40" s="393">
        <v>4061463787675</v>
      </c>
      <c r="H40" s="394" t="s">
        <v>151</v>
      </c>
      <c r="I40" s="391">
        <v>500</v>
      </c>
      <c r="J40" s="480"/>
      <c r="K40" s="391">
        <v>2160</v>
      </c>
      <c r="L40" s="397">
        <f t="shared" si="0"/>
        <v>677.00571428571425</v>
      </c>
      <c r="M40" s="483"/>
      <c r="N40" s="266">
        <v>1.19</v>
      </c>
      <c r="O40" s="390">
        <v>0.31342857142857139</v>
      </c>
      <c r="P40" s="486"/>
      <c r="Q40" s="486"/>
      <c r="R40" s="486"/>
      <c r="S40" s="490"/>
      <c r="T40" s="255"/>
      <c r="U40" s="255"/>
      <c r="V40" s="255"/>
    </row>
    <row r="41" spans="1:22" s="202" customFormat="1" ht="27.15" customHeight="1" thickBot="1">
      <c r="A41" s="480"/>
      <c r="B41" s="480"/>
      <c r="C41" s="391"/>
      <c r="D41" s="391" t="s">
        <v>155</v>
      </c>
      <c r="E41" s="391"/>
      <c r="F41" s="392" t="s">
        <v>157</v>
      </c>
      <c r="G41" s="393">
        <v>4061463787682</v>
      </c>
      <c r="H41" s="394" t="s">
        <v>152</v>
      </c>
      <c r="I41" s="391">
        <v>500</v>
      </c>
      <c r="J41" s="480"/>
      <c r="K41" s="391">
        <v>1440</v>
      </c>
      <c r="L41" s="397">
        <f t="shared" si="0"/>
        <v>451.33714285714279</v>
      </c>
      <c r="M41" s="483"/>
      <c r="N41" s="266">
        <v>1.19</v>
      </c>
      <c r="O41" s="390">
        <v>0.31342857142857139</v>
      </c>
      <c r="P41" s="486"/>
      <c r="Q41" s="486"/>
      <c r="R41" s="486"/>
      <c r="S41" s="490"/>
      <c r="T41" s="255"/>
      <c r="U41" s="255"/>
      <c r="V41" s="255"/>
    </row>
    <row r="42" spans="1:22" s="202" customFormat="1" ht="27.15" customHeight="1" thickBot="1">
      <c r="A42" s="481"/>
      <c r="B42" s="481"/>
      <c r="C42" s="391"/>
      <c r="D42" s="391" t="s">
        <v>155</v>
      </c>
      <c r="E42" s="391"/>
      <c r="F42" s="392" t="s">
        <v>157</v>
      </c>
      <c r="G42" s="393">
        <v>4061463787705</v>
      </c>
      <c r="H42" s="394" t="s">
        <v>153</v>
      </c>
      <c r="I42" s="391">
        <v>500</v>
      </c>
      <c r="J42" s="480"/>
      <c r="K42" s="391">
        <v>1440</v>
      </c>
      <c r="L42" s="397">
        <f t="shared" si="0"/>
        <v>451.33714285714279</v>
      </c>
      <c r="M42" s="483"/>
      <c r="N42" s="266">
        <v>1.19</v>
      </c>
      <c r="O42" s="390">
        <v>0.31342857142857139</v>
      </c>
      <c r="P42" s="486"/>
      <c r="Q42" s="486"/>
      <c r="R42" s="486"/>
      <c r="S42" s="490"/>
      <c r="T42" s="255"/>
      <c r="U42" s="255"/>
      <c r="V42" s="255"/>
    </row>
    <row r="43" spans="1:22" s="202" customFormat="1" ht="27.15" customHeight="1" thickBot="1">
      <c r="A43" s="396"/>
      <c r="B43" s="396"/>
      <c r="C43" s="391"/>
      <c r="D43" s="391" t="s">
        <v>155</v>
      </c>
      <c r="E43" s="391"/>
      <c r="F43" s="392" t="s">
        <v>157</v>
      </c>
      <c r="G43" s="393">
        <v>4061463787712</v>
      </c>
      <c r="H43" s="394" t="s">
        <v>154</v>
      </c>
      <c r="I43" s="391">
        <v>500</v>
      </c>
      <c r="J43" s="481"/>
      <c r="K43" s="391">
        <v>720</v>
      </c>
      <c r="L43" s="397">
        <f t="shared" si="0"/>
        <v>225.6685714285714</v>
      </c>
      <c r="M43" s="484"/>
      <c r="N43" s="266">
        <v>1.19</v>
      </c>
      <c r="O43" s="390">
        <v>0.31342857142857139</v>
      </c>
      <c r="P43" s="487"/>
      <c r="Q43" s="487"/>
      <c r="R43" s="487"/>
      <c r="S43" s="491"/>
      <c r="T43" s="255"/>
      <c r="U43" s="255"/>
      <c r="V43" s="255"/>
    </row>
    <row r="44" spans="1:22" ht="27.15" customHeight="1" thickBot="1">
      <c r="A44" s="387"/>
      <c r="B44" s="387"/>
      <c r="C44" s="387"/>
      <c r="D44" s="387"/>
      <c r="E44" s="387"/>
      <c r="F44" s="387" t="s">
        <v>15</v>
      </c>
      <c r="G44" s="387"/>
      <c r="H44" s="388" t="s">
        <v>93</v>
      </c>
      <c r="I44" s="387"/>
      <c r="J44" s="389">
        <f>SUBTOTAL(9,J36:J43)</f>
        <v>720</v>
      </c>
      <c r="K44" s="389">
        <f>SUBTOTAL(9,K36:K43)</f>
        <v>10080</v>
      </c>
      <c r="L44" s="398">
        <f>SUBTOTAL(9,L36:L43)</f>
        <v>4667.0399999999991</v>
      </c>
      <c r="M44" s="278">
        <f>SUBTOTAL(9,M36:M43)</f>
        <v>7163.9999999999991</v>
      </c>
      <c r="N44" s="254"/>
      <c r="O44" s="279"/>
      <c r="P44" s="94"/>
      <c r="Q44" s="94"/>
      <c r="R44" s="94"/>
      <c r="S44" s="395">
        <f>SUBTOTAL(9,S36:S43)</f>
        <v>65.098328674050009</v>
      </c>
    </row>
    <row r="45" spans="1:22" ht="33.9" customHeight="1">
      <c r="A45" s="151"/>
      <c r="F45" s="114" t="s">
        <v>57</v>
      </c>
      <c r="G45" s="197" t="s">
        <v>169</v>
      </c>
      <c r="H45" s="244"/>
      <c r="I45" s="104" t="s">
        <v>55</v>
      </c>
      <c r="J45" s="488" t="s">
        <v>15</v>
      </c>
      <c r="K45" s="488"/>
      <c r="L45" s="277"/>
      <c r="M45" s="156"/>
      <c r="O45" s="279"/>
      <c r="P45" s="94"/>
      <c r="Q45" s="94"/>
      <c r="R45" s="94"/>
      <c r="S45" s="93"/>
    </row>
    <row r="46" spans="1:22" ht="22.5" customHeight="1">
      <c r="A46" s="151"/>
      <c r="F46" s="114" t="s">
        <v>75</v>
      </c>
      <c r="G46" s="197" t="s">
        <v>170</v>
      </c>
      <c r="H46" s="244"/>
      <c r="J46" s="195"/>
      <c r="K46" s="203" t="s">
        <v>15</v>
      </c>
      <c r="L46" s="276"/>
      <c r="M46" s="156"/>
      <c r="O46" s="93"/>
      <c r="P46" s="94"/>
      <c r="Q46" s="94"/>
      <c r="R46" s="94"/>
      <c r="S46" s="93"/>
    </row>
    <row r="47" spans="1:22" ht="19.649999999999999" customHeight="1" thickBot="1">
      <c r="A47" s="151"/>
      <c r="F47" s="89" t="s">
        <v>15</v>
      </c>
      <c r="G47" s="89"/>
      <c r="H47" s="89"/>
      <c r="K47" s="203" t="s">
        <v>15</v>
      </c>
      <c r="M47" s="156"/>
      <c r="O47" s="93"/>
      <c r="P47" s="94"/>
      <c r="Q47" s="94"/>
      <c r="R47" s="94"/>
      <c r="S47" s="93"/>
    </row>
    <row r="48" spans="1:22" ht="21" customHeight="1">
      <c r="A48" s="151"/>
      <c r="F48" s="478" t="s">
        <v>56</v>
      </c>
      <c r="G48" s="478"/>
      <c r="H48" s="262">
        <f>L44</f>
        <v>4667.0399999999991</v>
      </c>
      <c r="I48" s="215" t="s">
        <v>39</v>
      </c>
      <c r="K48" s="204" t="s">
        <v>30</v>
      </c>
      <c r="L48" s="205"/>
      <c r="M48" s="206"/>
      <c r="O48" s="93"/>
      <c r="P48" s="94"/>
      <c r="Q48" s="94"/>
      <c r="R48" s="94"/>
      <c r="S48" s="93"/>
    </row>
    <row r="49" spans="1:13" ht="15" customHeight="1">
      <c r="A49" s="151"/>
      <c r="F49" s="478" t="s">
        <v>65</v>
      </c>
      <c r="G49" s="478"/>
      <c r="H49" s="262">
        <f>M44</f>
        <v>7163.9999999999991</v>
      </c>
      <c r="I49" s="215" t="s">
        <v>39</v>
      </c>
      <c r="K49" s="207"/>
      <c r="M49" s="156"/>
    </row>
    <row r="50" spans="1:13" ht="18" customHeight="1">
      <c r="A50" s="151"/>
      <c r="F50" s="478" t="s">
        <v>60</v>
      </c>
      <c r="G50" s="478"/>
      <c r="H50" s="262">
        <f>S44</f>
        <v>65.098328674050009</v>
      </c>
      <c r="I50" s="215" t="s">
        <v>34</v>
      </c>
      <c r="K50" s="208"/>
      <c r="M50" s="156"/>
    </row>
    <row r="51" spans="1:13" ht="13.5" customHeight="1" thickBot="1">
      <c r="A51" s="209"/>
      <c r="B51" s="54"/>
      <c r="C51" s="54"/>
      <c r="D51" s="54"/>
      <c r="E51" s="54"/>
      <c r="F51" s="54"/>
      <c r="G51" s="54"/>
      <c r="H51" s="54"/>
      <c r="I51" s="54"/>
      <c r="J51" s="54"/>
      <c r="K51" s="210" t="s">
        <v>31</v>
      </c>
      <c r="L51" s="54"/>
      <c r="M51" s="201"/>
    </row>
  </sheetData>
  <autoFilter ref="A34:S51" xr:uid="{00000000-0009-0000-0000-000001000000}">
    <filterColumn colId="0" showButton="0"/>
  </autoFilter>
  <mergeCells count="24">
    <mergeCell ref="Q36:Q43"/>
    <mergeCell ref="R36:R43"/>
    <mergeCell ref="S36:S43"/>
    <mergeCell ref="A1:M1"/>
    <mergeCell ref="A18:B18"/>
    <mergeCell ref="F34:F35"/>
    <mergeCell ref="L34:L35"/>
    <mergeCell ref="M34:M35"/>
    <mergeCell ref="I34:I35"/>
    <mergeCell ref="J34:J35"/>
    <mergeCell ref="K34:K35"/>
    <mergeCell ref="H34:H35"/>
    <mergeCell ref="A34:B35"/>
    <mergeCell ref="E34:E35"/>
    <mergeCell ref="P34:R34"/>
    <mergeCell ref="J36:J43"/>
    <mergeCell ref="F50:G50"/>
    <mergeCell ref="A36:A42"/>
    <mergeCell ref="B36:B42"/>
    <mergeCell ref="M36:M43"/>
    <mergeCell ref="P36:P43"/>
    <mergeCell ref="J45:K45"/>
    <mergeCell ref="F48:G48"/>
    <mergeCell ref="F49:G49"/>
  </mergeCells>
  <phoneticPr fontId="0" type="noConversion"/>
  <printOptions horizontalCentered="1"/>
  <pageMargins left="0.17716535433070868" right="0" top="0.19685039370078741" bottom="0.39370078740157483" header="0.23622047244094491" footer="0.23622047244094491"/>
  <pageSetup paperSize="9" scale="57" fitToHeight="5" orientation="portrait" r:id="rId1"/>
  <headerFooter alignWithMargins="0"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62"/>
  <sheetViews>
    <sheetView tabSelected="1" topLeftCell="A24" zoomScale="80" zoomScaleNormal="80" workbookViewId="0">
      <selection activeCell="D33" sqref="D33"/>
    </sheetView>
  </sheetViews>
  <sheetFormatPr defaultColWidth="9" defaultRowHeight="12.75" customHeight="1"/>
  <cols>
    <col min="1" max="1" width="15.453125" style="1" customWidth="1"/>
    <col min="2" max="2" width="19.6328125" style="1" customWidth="1"/>
    <col min="3" max="3" width="20.54296875" style="1" customWidth="1"/>
    <col min="4" max="4" width="23.36328125" style="1" customWidth="1"/>
    <col min="5" max="5" width="11.6328125" style="1" customWidth="1"/>
    <col min="6" max="6" width="31.08984375" style="1" customWidth="1"/>
    <col min="7" max="7" width="12.1796875" style="1" customWidth="1"/>
    <col min="8" max="8" width="10.90625" style="1" customWidth="1"/>
    <col min="9" max="9" width="15.90625" style="1" customWidth="1"/>
    <col min="10" max="10" width="11.81640625" style="1" customWidth="1"/>
    <col min="11" max="11" width="15.36328125" style="1" customWidth="1"/>
    <col min="12" max="12" width="12.1796875" style="1" customWidth="1"/>
    <col min="13" max="13" width="14.08984375" style="1" customWidth="1"/>
    <col min="14" max="15" width="11.453125" style="1" customWidth="1"/>
    <col min="16" max="16" width="12.81640625" style="1" customWidth="1"/>
    <col min="17" max="17" width="13.36328125" style="1" customWidth="1"/>
    <col min="18" max="18" width="13.08984375" style="1" customWidth="1"/>
    <col min="19" max="19" width="12.36328125" style="1" bestFit="1" customWidth="1"/>
    <col min="20" max="23" width="9" style="1" customWidth="1"/>
    <col min="24" max="16384" width="9" style="1"/>
  </cols>
  <sheetData>
    <row r="1" spans="1:17" ht="18.649999999999999" customHeight="1" thickBot="1">
      <c r="A1" s="511" t="s">
        <v>70</v>
      </c>
      <c r="B1" s="512"/>
      <c r="C1" s="512"/>
      <c r="D1" s="512"/>
      <c r="E1" s="512"/>
      <c r="F1" s="512"/>
      <c r="G1" s="512"/>
      <c r="H1" s="512"/>
      <c r="I1" s="513"/>
      <c r="J1" s="83"/>
    </row>
    <row r="2" spans="1:17" ht="17.25" customHeight="1">
      <c r="A2" s="2" t="s">
        <v>53</v>
      </c>
      <c r="B2" s="4"/>
      <c r="C2" s="4"/>
      <c r="D2" s="5"/>
      <c r="E2" s="6" t="s">
        <v>7</v>
      </c>
      <c r="F2" s="4"/>
      <c r="G2" s="5"/>
      <c r="H2" s="3" t="s">
        <v>8</v>
      </c>
      <c r="I2" s="7"/>
    </row>
    <row r="3" spans="1:17" ht="17.25" customHeight="1">
      <c r="A3" s="8" t="s">
        <v>16</v>
      </c>
      <c r="D3" s="9"/>
      <c r="E3" s="240"/>
      <c r="G3" s="9"/>
      <c r="H3" s="119" t="s">
        <v>29</v>
      </c>
      <c r="I3" s="10"/>
    </row>
    <row r="4" spans="1:17" ht="17.25" customHeight="1">
      <c r="A4" s="11" t="str">
        <f>'CUSTOM PAKING'!A4</f>
        <v>DHIRUBHAI AMBANI KNOWLEDGE CITY (DAKC),BUILDING - 24, 5TH  AND 6TH FLOOR,</v>
      </c>
      <c r="D4" s="9"/>
      <c r="E4" s="241" t="str">
        <f>'CUSTOM PAKING'!I4</f>
        <v xml:space="preserve">DATE: </v>
      </c>
      <c r="F4" s="13"/>
      <c r="G4" s="13"/>
      <c r="H4" s="12"/>
      <c r="I4" s="14"/>
    </row>
    <row r="5" spans="1:17" ht="17.25" customHeight="1">
      <c r="A5" s="11" t="str">
        <f>'CUSTOM PAKING'!A5</f>
        <v>MIDC, PLOT NO. 1 OF 2, TTC INDUSTRIAL AREA, KOPAR KHAIRANE,</v>
      </c>
      <c r="D5" s="9"/>
      <c r="E5" s="15" t="s">
        <v>21</v>
      </c>
      <c r="F5" s="16"/>
      <c r="G5" s="16"/>
      <c r="H5" s="16"/>
      <c r="I5" s="17"/>
    </row>
    <row r="6" spans="1:17" ht="17.25" customHeight="1">
      <c r="A6" s="11" t="str">
        <f>'CUSTOM PAKING'!A6</f>
        <v>NAVI MUMBAI - 400 710, INDIA</v>
      </c>
      <c r="D6" s="9"/>
      <c r="E6" s="19"/>
      <c r="I6" s="10"/>
    </row>
    <row r="7" spans="1:17" ht="21.65" customHeight="1">
      <c r="A7" s="18"/>
      <c r="B7" s="13"/>
      <c r="C7" s="13"/>
      <c r="D7" s="25"/>
      <c r="E7" s="98" t="str">
        <f>'CUSTOM PAKING'!I6</f>
        <v>PO NO:</v>
      </c>
      <c r="F7" s="98">
        <f>'CUSTOM PAKING'!J6</f>
        <v>250207</v>
      </c>
      <c r="G7" s="103"/>
      <c r="H7" s="34"/>
      <c r="I7" s="35"/>
      <c r="J7" s="55"/>
    </row>
    <row r="8" spans="1:17" ht="17.25" customHeight="1">
      <c r="A8" s="20" t="s">
        <v>44</v>
      </c>
      <c r="B8" s="16"/>
      <c r="C8" s="16"/>
      <c r="D8" s="22"/>
      <c r="E8" s="15" t="s">
        <v>22</v>
      </c>
      <c r="F8" s="16"/>
      <c r="G8" s="16"/>
      <c r="H8" s="16"/>
      <c r="I8" s="17"/>
    </row>
    <row r="9" spans="1:17" ht="17.25" customHeight="1">
      <c r="A9" s="116" t="s">
        <v>46</v>
      </c>
      <c r="D9" s="9"/>
      <c r="E9" s="19"/>
      <c r="I9" s="10"/>
    </row>
    <row r="10" spans="1:17" ht="17.25" customHeight="1">
      <c r="A10" s="116" t="s">
        <v>47</v>
      </c>
      <c r="D10" s="9"/>
      <c r="E10" s="19"/>
      <c r="I10" s="10"/>
    </row>
    <row r="11" spans="1:17" ht="17.25" customHeight="1">
      <c r="A11" s="117" t="s">
        <v>54</v>
      </c>
      <c r="D11" s="9"/>
      <c r="E11" s="19"/>
      <c r="I11" s="10"/>
    </row>
    <row r="12" spans="1:17" ht="17.25" customHeight="1">
      <c r="A12" s="20" t="s">
        <v>9</v>
      </c>
      <c r="B12" s="16"/>
      <c r="C12" s="16"/>
      <c r="D12" s="22"/>
      <c r="E12" s="21" t="s">
        <v>14</v>
      </c>
      <c r="F12" s="16"/>
      <c r="G12" s="16"/>
      <c r="H12" s="16"/>
      <c r="I12" s="17"/>
      <c r="N12" s="49"/>
      <c r="O12" s="49"/>
      <c r="Q12" s="73"/>
    </row>
    <row r="13" spans="1:17" ht="17.25" customHeight="1">
      <c r="A13" s="95" t="str">
        <f>'CUSTOM PAKING'!A10</f>
        <v>ALDI INC.</v>
      </c>
      <c r="B13" s="59"/>
      <c r="D13" s="9"/>
      <c r="E13" s="79" t="str">
        <f>'CUSTOM PAKING'!I10</f>
        <v>E AND E CO., LTD</v>
      </c>
      <c r="I13" s="10"/>
      <c r="Q13" s="72"/>
    </row>
    <row r="14" spans="1:17" ht="15" customHeight="1">
      <c r="A14" s="95" t="str">
        <f>'CUSTOM PAKING'!A11</f>
        <v>1200 NORTH. KIRK</v>
      </c>
      <c r="B14" s="88"/>
      <c r="C14" s="89"/>
      <c r="D14" s="9"/>
      <c r="E14" s="79" t="str">
        <f>'CUSTOM PAKING'!I11</f>
        <v>45875 NORTHPORT LOOP EAST</v>
      </c>
      <c r="G14" s="23"/>
      <c r="H14" s="23"/>
      <c r="I14" s="10"/>
      <c r="Q14" s="72"/>
    </row>
    <row r="15" spans="1:17" ht="15" customHeight="1">
      <c r="A15" s="95" t="str">
        <f>'CUSTOM PAKING'!A12</f>
        <v>BATAVIA, IL 60510</v>
      </c>
      <c r="B15" s="88"/>
      <c r="C15" s="89"/>
      <c r="D15" s="9"/>
      <c r="E15" s="79" t="str">
        <f>'CUSTOM PAKING'!I12</f>
        <v>FREMONT, CA 94538</v>
      </c>
      <c r="G15" s="23"/>
      <c r="H15" s="23"/>
      <c r="I15" s="10"/>
      <c r="Q15" s="72"/>
    </row>
    <row r="16" spans="1:17" ht="15" customHeight="1">
      <c r="A16" s="95" t="str">
        <f>'CUSTOM PAKING'!A13</f>
        <v>USA</v>
      </c>
      <c r="B16" s="88"/>
      <c r="C16" s="89"/>
      <c r="D16" s="9"/>
      <c r="E16" s="79" t="str">
        <f>'CUSTOM PAKING'!I13</f>
        <v>TEL: 510-490-9788, FAX: 510-490-2804</v>
      </c>
      <c r="G16" s="23"/>
      <c r="H16" s="23"/>
      <c r="I16" s="10"/>
      <c r="Q16" s="72"/>
    </row>
    <row r="17" spans="1:16" ht="15" customHeight="1">
      <c r="A17" s="95"/>
      <c r="B17" s="88"/>
      <c r="C17" s="89"/>
      <c r="D17" s="9"/>
      <c r="E17" s="79" t="str">
        <f>'CUSTOM PAKING'!I14</f>
        <v>EMAIL: JEANNE.ZENG@JLAHOME.COM</v>
      </c>
      <c r="G17" s="23"/>
      <c r="H17" s="23"/>
      <c r="I17" s="10"/>
    </row>
    <row r="18" spans="1:16" ht="15" customHeight="1">
      <c r="A18" s="96"/>
      <c r="B18" s="89"/>
      <c r="C18" s="89"/>
      <c r="D18" s="9"/>
      <c r="E18" s="399" t="s">
        <v>27</v>
      </c>
      <c r="F18" s="16"/>
      <c r="G18" s="16"/>
      <c r="H18" s="146" t="s">
        <v>6</v>
      </c>
      <c r="I18" s="17"/>
    </row>
    <row r="19" spans="1:16" ht="15" customHeight="1">
      <c r="A19" s="96"/>
      <c r="B19" s="89"/>
      <c r="C19" s="89"/>
      <c r="D19" s="9"/>
      <c r="E19" s="12"/>
      <c r="F19" s="13" t="s">
        <v>17</v>
      </c>
      <c r="G19" s="13"/>
      <c r="H19" s="514" t="str">
        <f>'CUSTOM PAKING'!M16</f>
        <v>USA</v>
      </c>
      <c r="I19" s="515"/>
      <c r="J19" s="148"/>
    </row>
    <row r="20" spans="1:16" ht="17.25" customHeight="1">
      <c r="A20" s="20" t="s">
        <v>0</v>
      </c>
      <c r="B20" s="21"/>
      <c r="C20" s="15" t="s">
        <v>23</v>
      </c>
      <c r="D20" s="22"/>
      <c r="E20" s="15" t="s">
        <v>5</v>
      </c>
      <c r="F20" s="16"/>
      <c r="I20" s="10"/>
      <c r="K20" s="24"/>
      <c r="L20" s="24"/>
    </row>
    <row r="21" spans="1:16" ht="17.25" customHeight="1">
      <c r="A21" s="516" t="s">
        <v>45</v>
      </c>
      <c r="B21" s="517"/>
      <c r="C21" s="12" t="s">
        <v>66</v>
      </c>
      <c r="D21" s="9"/>
      <c r="E21" s="1" t="str">
        <f>'CUSTOM PAKING'!I18</f>
        <v>FOB LONG BEACH</v>
      </c>
      <c r="I21" s="10"/>
      <c r="K21" s="24"/>
      <c r="L21" s="24"/>
    </row>
    <row r="22" spans="1:16" ht="17.25" customHeight="1">
      <c r="A22" s="8" t="s">
        <v>1</v>
      </c>
      <c r="C22" s="15" t="s">
        <v>3</v>
      </c>
      <c r="D22" s="22"/>
      <c r="E22" s="1" t="str">
        <f>'CUSTOM PAKING'!I19</f>
        <v xml:space="preserve">L/C AT SIGHT </v>
      </c>
      <c r="I22" s="10"/>
      <c r="J22" s="11"/>
    </row>
    <row r="23" spans="1:16" ht="17.25" customHeight="1">
      <c r="A23" s="238" t="str">
        <f>'CUSTOM PAKING'!A20</f>
        <v>MSC AGRIGENTO - QH522A</v>
      </c>
      <c r="C23" s="12" t="str">
        <f>'CUSTOM PAKING'!H20</f>
        <v>NHAVA SHEVA</v>
      </c>
      <c r="D23" s="25"/>
      <c r="E23" s="46"/>
      <c r="F23" s="1" t="str">
        <f>'CUSTOM PAKING'!J20</f>
        <v>LC/No. UIC000589805 &amp; Date: 26.06.2025</v>
      </c>
      <c r="I23" s="10"/>
      <c r="J23" s="11"/>
      <c r="P23" s="50"/>
    </row>
    <row r="24" spans="1:16" ht="17.25" customHeight="1">
      <c r="A24" s="20" t="s">
        <v>2</v>
      </c>
      <c r="B24" s="16"/>
      <c r="C24" s="19" t="s">
        <v>4</v>
      </c>
      <c r="D24" s="9"/>
      <c r="E24" s="1" t="s">
        <v>92</v>
      </c>
      <c r="I24" s="10"/>
      <c r="J24" s="11"/>
      <c r="P24" s="50"/>
    </row>
    <row r="25" spans="1:16" ht="17.25" customHeight="1" thickBot="1">
      <c r="A25" s="80" t="str">
        <f>'CUSTOM PAKING'!A22</f>
        <v xml:space="preserve">LONG BEACH </v>
      </c>
      <c r="C25" s="81" t="str">
        <f>'CUSTOM PAKING'!H22</f>
        <v xml:space="preserve">LONG BEACH </v>
      </c>
      <c r="D25" s="9"/>
      <c r="I25" s="10"/>
      <c r="J25" s="11"/>
    </row>
    <row r="26" spans="1:16" ht="17.25" customHeight="1" thickBot="1">
      <c r="A26" s="70" t="s">
        <v>28</v>
      </c>
      <c r="B26" s="69"/>
      <c r="C26" s="69"/>
      <c r="D26" s="69"/>
      <c r="E26" s="69"/>
      <c r="F26" s="68"/>
      <c r="G26" s="118" t="s">
        <v>25</v>
      </c>
      <c r="H26" s="67" t="s">
        <v>26</v>
      </c>
      <c r="I26" s="66" t="s">
        <v>13</v>
      </c>
      <c r="J26" s="26"/>
    </row>
    <row r="27" spans="1:16" ht="17.25" customHeight="1">
      <c r="A27" s="194" t="str">
        <f>'CUSTOM PAKING'!A24</f>
        <v>ALDI SOUTH</v>
      </c>
      <c r="B27" s="217">
        <f>'CUSTOM PAKING'!F25</f>
        <v>720</v>
      </c>
      <c r="C27" s="55" t="s">
        <v>32</v>
      </c>
      <c r="D27" s="55" t="s">
        <v>15</v>
      </c>
      <c r="E27" s="55"/>
      <c r="G27" s="32" t="s">
        <v>94</v>
      </c>
      <c r="H27" s="32" t="s">
        <v>24</v>
      </c>
      <c r="I27" s="28" t="s">
        <v>24</v>
      </c>
      <c r="J27" s="148"/>
    </row>
    <row r="28" spans="1:16" ht="17.25" customHeight="1">
      <c r="A28" s="194" t="str">
        <f>'CUSTOM PAKING'!A25</f>
        <v>Item Code</v>
      </c>
      <c r="B28" s="123"/>
      <c r="D28" s="92"/>
      <c r="G28" s="32"/>
      <c r="H28" s="31" t="s">
        <v>15</v>
      </c>
      <c r="I28" s="28" t="s">
        <v>165</v>
      </c>
    </row>
    <row r="29" spans="1:16" ht="17.25" customHeight="1">
      <c r="A29" s="194" t="str">
        <f>'CUSTOM PAKING'!A26</f>
        <v>SAP Display</v>
      </c>
      <c r="B29" s="123"/>
      <c r="C29" s="1" t="str">
        <f>'CUSTOM PAKING'!H27</f>
        <v>100% COTTON PROCESSED MADE UPS</v>
      </c>
      <c r="D29" s="87"/>
      <c r="G29" s="32"/>
      <c r="H29" s="32"/>
      <c r="I29" s="10"/>
    </row>
    <row r="30" spans="1:16" ht="17.25" customHeight="1">
      <c r="A30" s="194" t="str">
        <f>'CUSTOM PAKING'!A27</f>
        <v xml:space="preserve">SAP Sellable </v>
      </c>
      <c r="B30" s="123"/>
      <c r="C30" s="1" t="str">
        <f>'CUSTOM PAKING'!H28</f>
        <v xml:space="preserve">100% COTTON TOILET LINEN &amp; KITCHEN LINEN OF TERRY TOWELLING </v>
      </c>
      <c r="D30" s="87"/>
      <c r="E30" s="212"/>
      <c r="F30" s="212"/>
      <c r="G30" s="36"/>
      <c r="H30" s="32"/>
      <c r="I30" s="29"/>
      <c r="J30" s="30"/>
    </row>
    <row r="31" spans="1:16" ht="17.25" customHeight="1">
      <c r="A31" s="194" t="str">
        <f>'CUSTOM PAKING'!A28</f>
        <v>Description</v>
      </c>
      <c r="B31" s="123"/>
      <c r="C31" s="1" t="str">
        <f>'CUSTOM PAKING'!H29</f>
        <v>(KITCHEN LINEN/TOILET LINEN)</v>
      </c>
      <c r="D31" s="87"/>
      <c r="E31" s="212"/>
      <c r="F31" s="212"/>
      <c r="G31" s="36"/>
      <c r="H31" s="32"/>
      <c r="I31" s="29"/>
      <c r="J31" s="30"/>
    </row>
    <row r="32" spans="1:16" ht="17.25" customHeight="1">
      <c r="A32" s="194" t="str">
        <f>'CUSTOM PAKING'!A29</f>
        <v>Case Size</v>
      </c>
      <c r="B32" s="123"/>
      <c r="D32" s="87"/>
      <c r="E32" s="212"/>
      <c r="F32" s="212"/>
      <c r="G32" s="36"/>
      <c r="H32" s="32"/>
      <c r="I32" s="29"/>
      <c r="J32" s="30"/>
    </row>
    <row r="33" spans="1:23" ht="17.25" customHeight="1">
      <c r="A33" s="194" t="str">
        <f>'CUSTOM PAKING'!A30</f>
        <v>Gross weight ( lbs )</v>
      </c>
      <c r="B33" s="123"/>
      <c r="C33" s="27" t="str">
        <f>'CUSTOM PAKING'!H31</f>
        <v>PO NO:</v>
      </c>
      <c r="D33" s="43">
        <f>'CUSTOM PAKING'!I31</f>
        <v>250207</v>
      </c>
      <c r="E33" s="147"/>
      <c r="F33" s="147"/>
      <c r="G33" s="99"/>
      <c r="H33" s="32"/>
      <c r="I33" s="29"/>
      <c r="J33" s="30"/>
    </row>
    <row r="34" spans="1:23" ht="17.25" customHeight="1">
      <c r="A34" s="194" t="str">
        <f>'CUSTOM PAKING'!A31</f>
        <v>ALDI Country</v>
      </c>
      <c r="B34" s="123"/>
      <c r="D34" s="89" t="s">
        <v>15</v>
      </c>
      <c r="G34" s="32"/>
      <c r="H34" s="32"/>
      <c r="I34" s="29"/>
      <c r="J34" s="30"/>
    </row>
    <row r="35" spans="1:23" ht="17.25" customHeight="1">
      <c r="A35" s="194"/>
      <c r="B35" s="123"/>
      <c r="D35" s="89"/>
      <c r="G35" s="32"/>
      <c r="H35" s="32"/>
      <c r="I35" s="29"/>
      <c r="J35" s="30"/>
    </row>
    <row r="36" spans="1:23" ht="17.25" customHeight="1" thickBot="1">
      <c r="A36" s="194" t="s">
        <v>101</v>
      </c>
      <c r="B36" s="247" t="s">
        <v>100</v>
      </c>
      <c r="C36" s="58" t="s">
        <v>40</v>
      </c>
      <c r="D36" s="150" t="s">
        <v>62</v>
      </c>
      <c r="E36" s="145" t="s">
        <v>48</v>
      </c>
      <c r="F36" s="150" t="s">
        <v>98</v>
      </c>
      <c r="G36" s="32"/>
      <c r="H36" s="32"/>
      <c r="I36" s="29"/>
      <c r="J36" s="261" t="s">
        <v>86</v>
      </c>
      <c r="K36" s="256" t="s">
        <v>83</v>
      </c>
      <c r="L36" s="256" t="s">
        <v>84</v>
      </c>
      <c r="M36" s="256" t="s">
        <v>72</v>
      </c>
      <c r="N36" s="256" t="s">
        <v>74</v>
      </c>
      <c r="O36" s="256" t="s">
        <v>85</v>
      </c>
      <c r="P36" s="256" t="s">
        <v>73</v>
      </c>
      <c r="Q36" s="256" t="s">
        <v>87</v>
      </c>
      <c r="R36" s="256" t="s">
        <v>85</v>
      </c>
      <c r="S36" s="103" t="s">
        <v>99</v>
      </c>
    </row>
    <row r="37" spans="1:23" ht="17.25" customHeight="1" thickBot="1">
      <c r="A37" s="249">
        <v>630201</v>
      </c>
      <c r="B37" s="249">
        <v>63026090</v>
      </c>
      <c r="C37" s="391" t="s">
        <v>97</v>
      </c>
      <c r="D37" s="392" t="s">
        <v>156</v>
      </c>
      <c r="E37" s="226">
        <v>2861.6914285714283</v>
      </c>
      <c r="F37" s="144"/>
      <c r="G37" s="126">
        <v>4320</v>
      </c>
      <c r="H37" s="248">
        <v>3.2</v>
      </c>
      <c r="I37" s="127">
        <f>H37*G37</f>
        <v>13824</v>
      </c>
      <c r="J37" s="259">
        <f>I46</f>
        <v>85.95</v>
      </c>
      <c r="K37" s="259">
        <f>I37*J37</f>
        <v>1188172.8</v>
      </c>
      <c r="L37" s="259">
        <f>K37</f>
        <v>1188172.8</v>
      </c>
      <c r="M37" s="259">
        <f>L37*3%</f>
        <v>35645.184000000001</v>
      </c>
      <c r="N37" s="260">
        <f>E37*68.9</f>
        <v>197170.53942857144</v>
      </c>
      <c r="O37" s="257">
        <f>IF(M37&lt;N37,M37,N37)</f>
        <v>35645.184000000001</v>
      </c>
      <c r="P37" s="257">
        <f>L37*8.2%</f>
        <v>97430.169599999994</v>
      </c>
      <c r="Q37" s="257">
        <f>E37*82</f>
        <v>234658.69714285713</v>
      </c>
      <c r="R37" s="258">
        <f>IF(P37&lt;Q37,P37,Q37)</f>
        <v>97430.169599999994</v>
      </c>
    </row>
    <row r="38" spans="1:23" ht="17.25" customHeight="1" thickBot="1">
      <c r="A38" s="249">
        <v>630201</v>
      </c>
      <c r="B38" s="249">
        <v>63026090</v>
      </c>
      <c r="C38" s="391" t="s">
        <v>155</v>
      </c>
      <c r="D38" s="392" t="s">
        <v>157</v>
      </c>
      <c r="E38" s="226">
        <v>1805.3485714285712</v>
      </c>
      <c r="F38" s="144"/>
      <c r="G38" s="126">
        <v>5760</v>
      </c>
      <c r="H38" s="248">
        <v>1.19</v>
      </c>
      <c r="I38" s="127">
        <f t="shared" ref="I38" si="0">H38*G38</f>
        <v>6854.4</v>
      </c>
      <c r="J38" s="259">
        <f>I46</f>
        <v>85.95</v>
      </c>
      <c r="K38" s="259">
        <f>I38*J38</f>
        <v>589135.67999999993</v>
      </c>
      <c r="L38" s="259">
        <f>K38</f>
        <v>589135.67999999993</v>
      </c>
      <c r="M38" s="259">
        <f t="shared" ref="M38" si="1">L38*3%</f>
        <v>17674.070399999997</v>
      </c>
      <c r="N38" s="260">
        <f t="shared" ref="N38" si="2">E38*68.9</f>
        <v>124388.51657142857</v>
      </c>
      <c r="O38" s="257">
        <f t="shared" ref="O38" si="3">IF(M38&lt;N38,M38,N38)</f>
        <v>17674.070399999997</v>
      </c>
      <c r="P38" s="257">
        <f t="shared" ref="P38" si="4">L38*8.2%</f>
        <v>48309.125759999988</v>
      </c>
      <c r="Q38" s="257">
        <f t="shared" ref="Q38" si="5">E38*82</f>
        <v>148038.58285714284</v>
      </c>
      <c r="R38" s="258">
        <f t="shared" ref="R38" si="6">IF(P38&lt;Q38,P38,Q38)</f>
        <v>48309.125759999988</v>
      </c>
    </row>
    <row r="39" spans="1:23" ht="18.649999999999999" customHeight="1" thickBot="1">
      <c r="A39" s="213"/>
      <c r="B39" s="48"/>
      <c r="C39" s="130"/>
      <c r="D39" s="124"/>
      <c r="E39" s="227">
        <f>SUM(E37:E38)</f>
        <v>4667.0399999999991</v>
      </c>
      <c r="F39" s="125"/>
      <c r="G39" s="131"/>
      <c r="H39" s="132"/>
      <c r="I39" s="133"/>
      <c r="J39" s="128"/>
      <c r="K39" s="220">
        <f>SUM(K37:K38)</f>
        <v>1777308.48</v>
      </c>
      <c r="L39" s="263">
        <f>SUM(L37:L38)</f>
        <v>1777308.48</v>
      </c>
      <c r="M39" s="129"/>
      <c r="N39" s="230"/>
      <c r="O39" s="263">
        <f>SUM(O37:O38)</f>
        <v>53319.254399999998</v>
      </c>
      <c r="P39" s="30"/>
      <c r="Q39" s="30"/>
      <c r="R39" s="263">
        <f>SUM(R37:R38)</f>
        <v>145739.29535999999</v>
      </c>
      <c r="S39" s="265"/>
      <c r="T39" s="42"/>
      <c r="U39" s="65"/>
      <c r="V39" s="65"/>
      <c r="W39" s="47"/>
    </row>
    <row r="40" spans="1:23" ht="18.649999999999999" customHeight="1" thickTop="1" thickBot="1">
      <c r="A40" s="71"/>
      <c r="B40" s="74"/>
      <c r="C40" s="134"/>
      <c r="D40" s="135" t="s">
        <v>15</v>
      </c>
      <c r="E40" s="136" t="s">
        <v>20</v>
      </c>
      <c r="F40" s="137"/>
      <c r="G40" s="138">
        <f>SUM(G37:G39)</f>
        <v>10080</v>
      </c>
      <c r="H40" s="139"/>
      <c r="I40" s="140"/>
      <c r="J40" s="128"/>
      <c r="K40" s="141"/>
      <c r="L40" s="128"/>
      <c r="M40" s="128"/>
      <c r="N40" s="30"/>
      <c r="O40" s="30"/>
      <c r="P40" s="60"/>
      <c r="T40" s="52"/>
      <c r="W40" s="37"/>
    </row>
    <row r="41" spans="1:23" ht="17.25" customHeight="1">
      <c r="A41" s="2" t="s">
        <v>49</v>
      </c>
      <c r="C41" s="120"/>
      <c r="D41" s="120"/>
      <c r="E41" s="142" t="s">
        <v>15</v>
      </c>
      <c r="F41" s="120"/>
      <c r="G41" s="120"/>
      <c r="H41" s="120"/>
      <c r="I41" s="143">
        <f>SUM(I37:I40)</f>
        <v>20678.400000000001</v>
      </c>
      <c r="J41" s="128"/>
      <c r="K41" s="124"/>
      <c r="L41" s="124"/>
      <c r="M41" s="231"/>
      <c r="N41" s="232"/>
      <c r="O41" s="103"/>
      <c r="P41" s="232"/>
      <c r="Q41" s="103"/>
      <c r="T41" s="30"/>
    </row>
    <row r="42" spans="1:23" ht="17.25" customHeight="1">
      <c r="A42" s="53"/>
      <c r="F42" s="103"/>
      <c r="I42" s="82"/>
      <c r="J42" s="30"/>
      <c r="K42" s="42"/>
      <c r="L42" s="221"/>
      <c r="T42" s="30"/>
    </row>
    <row r="43" spans="1:23" ht="17.25" customHeight="1">
      <c r="A43" s="53"/>
      <c r="F43" s="103"/>
      <c r="H43" s="1" t="s">
        <v>61</v>
      </c>
      <c r="I43" s="214"/>
      <c r="J43" s="30"/>
      <c r="K43" s="42"/>
      <c r="L43" s="148"/>
      <c r="T43" s="30"/>
    </row>
    <row r="44" spans="1:23" ht="17.25" customHeight="1">
      <c r="A44" s="53"/>
      <c r="F44" s="103"/>
      <c r="H44" s="1" t="s">
        <v>88</v>
      </c>
      <c r="I44" s="214"/>
      <c r="J44" s="30"/>
      <c r="K44" s="42"/>
      <c r="L44" s="148"/>
      <c r="T44" s="30"/>
    </row>
    <row r="45" spans="1:23" ht="16.5" customHeight="1">
      <c r="A45" s="53"/>
      <c r="B45" s="43"/>
      <c r="C45" s="43"/>
      <c r="D45" s="43"/>
      <c r="E45" s="43"/>
      <c r="F45" s="224"/>
      <c r="G45" s="43"/>
      <c r="H45" s="43" t="s">
        <v>50</v>
      </c>
      <c r="I45" s="100"/>
      <c r="J45" s="84"/>
    </row>
    <row r="46" spans="1:23" ht="16.5" customHeight="1">
      <c r="A46" s="11"/>
      <c r="B46" s="27" t="s">
        <v>35</v>
      </c>
      <c r="C46" s="102">
        <f>'CUSTOM PAKING'!H48</f>
        <v>4667.0399999999991</v>
      </c>
      <c r="D46" s="1" t="s">
        <v>39</v>
      </c>
      <c r="E46" s="114" t="s">
        <v>57</v>
      </c>
      <c r="F46" s="197" t="str">
        <f>'CUSTOM PAKING'!G45</f>
        <v>MSNU6104511</v>
      </c>
      <c r="G46" s="103" t="s">
        <v>95</v>
      </c>
      <c r="H46" s="76" t="s">
        <v>51</v>
      </c>
      <c r="I46" s="100">
        <v>85.95</v>
      </c>
      <c r="J46" s="85"/>
      <c r="M46" s="42"/>
    </row>
    <row r="47" spans="1:23" ht="17.25" customHeight="1">
      <c r="A47" s="57"/>
      <c r="B47" s="27" t="s">
        <v>36</v>
      </c>
      <c r="C47" s="102">
        <f>'CUSTOM PAKING'!H49</f>
        <v>7163.9999999999991</v>
      </c>
      <c r="D47" s="1" t="s">
        <v>39</v>
      </c>
      <c r="E47" s="114" t="s">
        <v>75</v>
      </c>
      <c r="F47" s="245" t="str">
        <f>'CUSTOM PAKING'!G46</f>
        <v>FX36673115</v>
      </c>
      <c r="G47" s="38"/>
      <c r="H47" s="77" t="s">
        <v>52</v>
      </c>
      <c r="I47" s="264">
        <f>I46*I45</f>
        <v>0</v>
      </c>
      <c r="J47" s="85"/>
      <c r="M47" s="56"/>
    </row>
    <row r="48" spans="1:23" ht="17.25" customHeight="1">
      <c r="A48" s="57"/>
      <c r="B48" s="27" t="s">
        <v>37</v>
      </c>
      <c r="C48" s="228">
        <f>'CUSTOM PAKING'!H50</f>
        <v>65.098328674050009</v>
      </c>
      <c r="D48" s="1" t="s">
        <v>34</v>
      </c>
      <c r="E48" s="43"/>
      <c r="F48" s="224"/>
      <c r="G48" s="38"/>
      <c r="H48" s="45"/>
      <c r="I48" s="44"/>
      <c r="J48" s="85"/>
      <c r="M48" s="56"/>
    </row>
    <row r="49" spans="1:13" ht="20" customHeight="1">
      <c r="A49" s="233"/>
      <c r="B49" s="27"/>
      <c r="C49" s="90"/>
      <c r="E49" s="91"/>
      <c r="F49" s="225"/>
      <c r="G49" s="38"/>
      <c r="H49" s="45"/>
      <c r="I49" s="44"/>
      <c r="J49" s="85"/>
      <c r="M49" s="56"/>
    </row>
    <row r="50" spans="1:13" ht="17.25" customHeight="1">
      <c r="A50" s="233"/>
      <c r="B50" s="101"/>
      <c r="C50" s="101"/>
      <c r="D50" s="101"/>
      <c r="E50" s="101"/>
      <c r="F50" s="38"/>
      <c r="G50" s="38"/>
      <c r="H50" s="45"/>
      <c r="I50" s="44"/>
      <c r="J50" s="85"/>
      <c r="M50" s="56"/>
    </row>
    <row r="51" spans="1:13" ht="17.25" customHeight="1">
      <c r="A51" s="234"/>
      <c r="B51" s="27"/>
      <c r="C51" s="90"/>
      <c r="E51" s="55"/>
      <c r="F51" s="38"/>
      <c r="G51" s="38"/>
      <c r="H51" s="45"/>
      <c r="I51" s="44"/>
      <c r="J51" s="85"/>
      <c r="M51" s="56"/>
    </row>
    <row r="52" spans="1:13" ht="20.399999999999999" customHeight="1">
      <c r="A52" s="235"/>
      <c r="B52" s="27"/>
      <c r="C52" s="42"/>
      <c r="E52" s="43"/>
      <c r="F52" s="211"/>
      <c r="G52" s="38"/>
      <c r="H52" s="45"/>
      <c r="I52" s="44"/>
      <c r="J52" s="85"/>
      <c r="M52" s="56"/>
    </row>
    <row r="53" spans="1:13" s="113" customFormat="1" ht="16" thickBot="1">
      <c r="A53" s="236"/>
      <c r="B53" s="105"/>
      <c r="C53" s="106"/>
      <c r="D53" s="107"/>
      <c r="E53" s="108"/>
      <c r="F53" s="109"/>
      <c r="G53" s="109"/>
      <c r="H53" s="110"/>
      <c r="I53" s="111"/>
      <c r="J53" s="112"/>
    </row>
    <row r="54" spans="1:13" ht="17.25" customHeight="1">
      <c r="A54" s="237"/>
      <c r="B54" s="62"/>
      <c r="C54" s="63"/>
      <c r="F54" s="55"/>
      <c r="I54" s="10"/>
    </row>
    <row r="55" spans="1:13" ht="15.65" customHeight="1">
      <c r="A55" s="8"/>
      <c r="B55" s="62"/>
      <c r="C55" s="63"/>
      <c r="D55" s="103"/>
      <c r="I55" s="10"/>
    </row>
    <row r="56" spans="1:13" ht="17.25" customHeight="1" thickBot="1">
      <c r="A56" s="78"/>
      <c r="B56" s="62"/>
      <c r="C56" s="63"/>
      <c r="I56" s="10"/>
    </row>
    <row r="57" spans="1:13" ht="18" customHeight="1">
      <c r="A57" s="39" t="s">
        <v>10</v>
      </c>
      <c r="B57" s="4"/>
      <c r="C57" s="4"/>
      <c r="D57" s="4"/>
      <c r="E57" s="4"/>
      <c r="F57" s="4"/>
      <c r="G57" s="61" t="s">
        <v>30</v>
      </c>
      <c r="H57" s="4"/>
      <c r="I57" s="7"/>
    </row>
    <row r="58" spans="1:13" ht="18" customHeight="1">
      <c r="A58" s="518" t="s">
        <v>11</v>
      </c>
      <c r="B58" s="519"/>
      <c r="C58" s="519"/>
      <c r="D58" s="519"/>
      <c r="E58" s="519"/>
      <c r="F58" s="519"/>
      <c r="G58" s="8"/>
      <c r="I58" s="10"/>
    </row>
    <row r="59" spans="1:13" ht="18" customHeight="1">
      <c r="A59" s="518" t="s">
        <v>12</v>
      </c>
      <c r="B59" s="519"/>
      <c r="C59" s="519"/>
      <c r="D59" s="519"/>
      <c r="E59" s="519"/>
      <c r="F59" s="519"/>
      <c r="G59" s="8"/>
      <c r="I59" s="10"/>
    </row>
    <row r="60" spans="1:13" ht="18" customHeight="1">
      <c r="A60" s="518" t="s">
        <v>18</v>
      </c>
      <c r="B60" s="519"/>
      <c r="C60" s="519"/>
      <c r="D60" s="519"/>
      <c r="E60" s="519"/>
      <c r="F60" s="519"/>
      <c r="G60" s="8"/>
      <c r="I60" s="10"/>
    </row>
    <row r="61" spans="1:13" ht="12" customHeight="1" thickBot="1">
      <c r="A61" s="509" t="s">
        <v>19</v>
      </c>
      <c r="B61" s="510"/>
      <c r="C61" s="510"/>
      <c r="D61" s="510"/>
      <c r="E61" s="510"/>
      <c r="F61" s="510"/>
      <c r="G61" s="40" t="s">
        <v>31</v>
      </c>
      <c r="H61" s="33"/>
      <c r="I61" s="41"/>
    </row>
    <row r="62" spans="1:13" ht="13"/>
  </sheetData>
  <autoFilter ref="A36:W61" xr:uid="{00000000-0009-0000-0000-000000000000}"/>
  <mergeCells count="7">
    <mergeCell ref="A61:F61"/>
    <mergeCell ref="A1:I1"/>
    <mergeCell ref="H19:I19"/>
    <mergeCell ref="A21:B21"/>
    <mergeCell ref="A58:F58"/>
    <mergeCell ref="A59:F59"/>
    <mergeCell ref="A60:F60"/>
  </mergeCells>
  <pageMargins left="0.31496062992125984" right="0.19685039370078741" top="0.19685039370078741" bottom="0.19685039370078741" header="0.23622047244094491" footer="0.2362204724409449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420F-894D-47A5-9693-920E5E74AA66}">
  <dimension ref="A1:L55"/>
  <sheetViews>
    <sheetView topLeftCell="A34" workbookViewId="0">
      <selection activeCell="D35" sqref="D35"/>
    </sheetView>
  </sheetViews>
  <sheetFormatPr defaultColWidth="7.6328125" defaultRowHeight="14"/>
  <cols>
    <col min="1" max="1" width="38.453125" style="284" customWidth="1"/>
    <col min="2" max="2" width="15.1796875" style="284" customWidth="1"/>
    <col min="3" max="3" width="17.6328125" style="284" customWidth="1"/>
    <col min="4" max="4" width="22" style="284" customWidth="1"/>
    <col min="5" max="5" width="13.453125" style="284" customWidth="1"/>
    <col min="6" max="6" width="22.90625" style="284" customWidth="1"/>
    <col min="7" max="7" width="17.08984375" style="284" customWidth="1"/>
    <col min="8" max="8" width="14.08984375" style="284" customWidth="1"/>
    <col min="9" max="11" width="7.6328125" style="284"/>
    <col min="12" max="12" width="10.90625" style="284" customWidth="1"/>
    <col min="13" max="16384" width="7.6328125" style="284"/>
  </cols>
  <sheetData>
    <row r="1" spans="1:12" ht="14.5" thickBot="1">
      <c r="A1" s="281"/>
      <c r="B1" s="282"/>
      <c r="C1" s="282"/>
      <c r="D1" s="282"/>
      <c r="E1" s="282"/>
      <c r="F1" s="282"/>
      <c r="G1" s="282"/>
      <c r="H1" s="283"/>
    </row>
    <row r="2" spans="1:12" ht="18" thickBot="1">
      <c r="A2" s="285" t="s">
        <v>102</v>
      </c>
      <c r="B2" s="286"/>
      <c r="C2" s="286"/>
      <c r="D2" s="287"/>
      <c r="E2" s="520"/>
      <c r="F2" s="521"/>
      <c r="G2" s="521"/>
      <c r="H2" s="522"/>
    </row>
    <row r="3" spans="1:12" ht="29.5" thickBot="1">
      <c r="A3" s="288" t="s">
        <v>16</v>
      </c>
      <c r="B3" s="289"/>
      <c r="D3" s="290"/>
      <c r="E3" s="291" t="s">
        <v>103</v>
      </c>
      <c r="F3" s="383" t="s">
        <v>159</v>
      </c>
      <c r="G3" s="292"/>
      <c r="H3" s="293"/>
    </row>
    <row r="4" spans="1:12" ht="15">
      <c r="A4" s="294" t="str">
        <f>'CUSTOM PAKING'!A4</f>
        <v>DHIRUBHAI AMBANI KNOWLEDGE CITY (DAKC),BUILDING - 24, 5TH  AND 6TH FLOOR,</v>
      </c>
      <c r="B4" s="289"/>
      <c r="D4" s="290"/>
      <c r="E4" s="295"/>
      <c r="H4" s="290"/>
    </row>
    <row r="5" spans="1:12" ht="15">
      <c r="A5" s="294" t="str">
        <f>'CUSTOM PAKING'!A5</f>
        <v>MIDC, PLOT NO. 1 OF 2, TTC INDUSTRIAL AREA, KOPAR KHAIRANE,</v>
      </c>
      <c r="B5" s="289"/>
      <c r="D5" s="290"/>
      <c r="E5" s="296"/>
      <c r="F5" s="295" t="s">
        <v>104</v>
      </c>
      <c r="H5" s="290"/>
    </row>
    <row r="6" spans="1:12" ht="15">
      <c r="A6" s="294" t="str">
        <f>'CUSTOM PAKING'!A6</f>
        <v>NAVI MUMBAI - 400 710, INDIA</v>
      </c>
      <c r="B6" s="289"/>
      <c r="D6" s="290"/>
      <c r="E6" s="296"/>
      <c r="F6" s="295" t="s">
        <v>105</v>
      </c>
      <c r="H6" s="290"/>
    </row>
    <row r="7" spans="1:12" ht="14.5" thickBot="1">
      <c r="A7" s="296"/>
      <c r="D7" s="290"/>
      <c r="E7" s="296"/>
      <c r="H7" s="290"/>
    </row>
    <row r="8" spans="1:12" ht="15.5" thickBot="1">
      <c r="A8" s="285" t="s">
        <v>106</v>
      </c>
      <c r="B8" s="286"/>
      <c r="C8" s="286"/>
      <c r="D8" s="287"/>
      <c r="E8" s="296"/>
      <c r="F8" s="295"/>
      <c r="H8" s="290"/>
    </row>
    <row r="9" spans="1:12" ht="18">
      <c r="A9" s="95" t="str">
        <f>'CUSTOM PAKING'!A10</f>
        <v>ALDI INC.</v>
      </c>
      <c r="B9" s="59"/>
      <c r="D9" s="290"/>
      <c r="F9" s="295"/>
      <c r="H9" s="290"/>
    </row>
    <row r="10" spans="1:12" ht="18">
      <c r="A10" s="95" t="str">
        <f>'CUSTOM PAKING'!A11</f>
        <v>1200 NORTH. KIRK</v>
      </c>
      <c r="B10" s="88"/>
      <c r="D10" s="290"/>
      <c r="F10" s="295"/>
      <c r="H10" s="290"/>
    </row>
    <row r="11" spans="1:12" ht="18">
      <c r="A11" s="95" t="str">
        <f>'CUSTOM PAKING'!A12</f>
        <v>BATAVIA, IL 60510</v>
      </c>
      <c r="B11" s="88"/>
      <c r="D11" s="290"/>
      <c r="F11" s="295"/>
      <c r="H11" s="290"/>
    </row>
    <row r="12" spans="1:12" ht="18.5" thickBot="1">
      <c r="A12" s="95" t="str">
        <f>'CUSTOM PAKING'!A13</f>
        <v>USA</v>
      </c>
      <c r="D12" s="290"/>
      <c r="F12" s="295"/>
      <c r="H12" s="290"/>
    </row>
    <row r="13" spans="1:12" ht="15" thickBot="1">
      <c r="A13" s="298" t="s">
        <v>107</v>
      </c>
      <c r="B13" s="299"/>
      <c r="C13" s="286"/>
      <c r="D13" s="287"/>
      <c r="E13" s="300" t="s">
        <v>108</v>
      </c>
      <c r="F13" s="282"/>
      <c r="G13" s="282"/>
      <c r="H13" s="283"/>
      <c r="L13" s="301"/>
    </row>
    <row r="14" spans="1:12" ht="18">
      <c r="A14" s="95"/>
      <c r="B14" s="59"/>
      <c r="D14" s="290"/>
      <c r="E14" s="302" t="s">
        <v>109</v>
      </c>
      <c r="H14" s="290"/>
      <c r="L14" s="301"/>
    </row>
    <row r="15" spans="1:12" ht="15.5">
      <c r="A15" s="303" t="str">
        <f>'CUSTOM PAKING'!I10</f>
        <v>E AND E CO., LTD</v>
      </c>
      <c r="B15" s="88"/>
      <c r="D15" s="290"/>
      <c r="E15" s="296"/>
      <c r="H15" s="290"/>
      <c r="L15" s="301"/>
    </row>
    <row r="16" spans="1:12" ht="15.5">
      <c r="A16" s="303" t="str">
        <f>'CUSTOM PAKING'!I11</f>
        <v>45875 NORTHPORT LOOP EAST</v>
      </c>
      <c r="B16" s="88"/>
      <c r="E16" s="296"/>
      <c r="H16" s="290"/>
      <c r="L16" s="301"/>
    </row>
    <row r="17" spans="1:12" ht="15.5">
      <c r="A17" s="303" t="str">
        <f>'CUSTOM PAKING'!I12</f>
        <v>FREMONT, CA 94538</v>
      </c>
      <c r="B17" s="88"/>
      <c r="D17" s="290"/>
      <c r="E17" s="296"/>
      <c r="H17" s="290"/>
      <c r="L17" s="301"/>
    </row>
    <row r="18" spans="1:12" ht="15.5">
      <c r="A18" s="303" t="str">
        <f>'CUSTOM PAKING'!I13</f>
        <v>TEL: 510-490-9788, FAX: 510-490-2804</v>
      </c>
      <c r="D18" s="290"/>
      <c r="E18" s="296"/>
      <c r="H18" s="290"/>
      <c r="L18" s="301"/>
    </row>
    <row r="19" spans="1:12" ht="15.5">
      <c r="A19" s="303" t="str">
        <f>'CUSTOM PAKING'!I14</f>
        <v>EMAIL: JEANNE.ZENG@JLAHOME.COM</v>
      </c>
      <c r="B19" s="304"/>
      <c r="D19" s="290"/>
      <c r="E19" s="296"/>
      <c r="H19" s="290"/>
      <c r="L19" s="301"/>
    </row>
    <row r="20" spans="1:12" ht="15.5">
      <c r="A20" s="96"/>
      <c r="B20" s="89"/>
      <c r="D20" s="290"/>
      <c r="E20" s="296"/>
      <c r="H20" s="290"/>
      <c r="L20" s="301"/>
    </row>
    <row r="21" spans="1:12">
      <c r="A21" s="305"/>
      <c r="B21" s="306"/>
      <c r="D21" s="290"/>
      <c r="E21" s="296"/>
      <c r="H21" s="290"/>
      <c r="L21" s="301"/>
    </row>
    <row r="22" spans="1:12">
      <c r="A22" s="307"/>
      <c r="B22" s="306"/>
      <c r="D22" s="290"/>
      <c r="E22" s="296"/>
      <c r="H22" s="290"/>
      <c r="L22" s="301"/>
    </row>
    <row r="23" spans="1:12" ht="14.5" thickBot="1">
      <c r="A23" s="297"/>
      <c r="B23" s="306"/>
      <c r="D23" s="290"/>
      <c r="E23" s="296"/>
      <c r="H23" s="290"/>
      <c r="L23" s="301"/>
    </row>
    <row r="24" spans="1:12">
      <c r="A24" s="300" t="s">
        <v>110</v>
      </c>
      <c r="B24" s="282"/>
      <c r="C24" s="282"/>
      <c r="D24" s="282"/>
      <c r="E24" s="300" t="s">
        <v>111</v>
      </c>
      <c r="F24" s="282"/>
      <c r="G24" s="282"/>
      <c r="H24" s="283"/>
    </row>
    <row r="25" spans="1:12" ht="16" thickBot="1">
      <c r="A25" s="308" t="str">
        <f>'CUSTOM PAKING'!A20</f>
        <v>MSC AGRIGENTO - QH522A</v>
      </c>
      <c r="B25" s="309"/>
      <c r="C25" s="309"/>
      <c r="D25" s="309"/>
      <c r="E25" s="302" t="str">
        <f>$C$27</f>
        <v xml:space="preserve">LONG BEACH </v>
      </c>
      <c r="H25" s="290"/>
    </row>
    <row r="26" spans="1:12">
      <c r="A26" s="302" t="s">
        <v>112</v>
      </c>
      <c r="B26" s="306"/>
      <c r="C26" s="300" t="s">
        <v>113</v>
      </c>
      <c r="D26" s="310"/>
      <c r="E26" s="302"/>
      <c r="F26" s="306"/>
      <c r="H26" s="290"/>
    </row>
    <row r="27" spans="1:12" ht="14.5" thickBot="1">
      <c r="A27" s="311" t="str">
        <f>'CUSTOM PAKING'!H20</f>
        <v>NHAVA SHEVA</v>
      </c>
      <c r="B27" s="309"/>
      <c r="C27" s="312" t="str">
        <f>'CUSTOM PAKING'!A22</f>
        <v xml:space="preserve">LONG BEACH </v>
      </c>
      <c r="D27" s="309"/>
      <c r="E27" s="313"/>
      <c r="F27" s="309"/>
      <c r="G27" s="309"/>
      <c r="H27" s="314"/>
    </row>
    <row r="28" spans="1:12">
      <c r="A28" s="281"/>
      <c r="B28" s="282"/>
      <c r="C28" s="281" t="s">
        <v>114</v>
      </c>
      <c r="D28" s="315">
        <f>'CUSTOM PAKING'!J44</f>
        <v>720</v>
      </c>
      <c r="E28" s="310" t="s">
        <v>115</v>
      </c>
      <c r="F28" s="283"/>
      <c r="G28" s="316"/>
      <c r="H28" s="317"/>
    </row>
    <row r="29" spans="1:12">
      <c r="A29" s="302" t="s">
        <v>116</v>
      </c>
      <c r="C29" s="302" t="s">
        <v>117</v>
      </c>
      <c r="F29" s="290"/>
      <c r="G29" s="318" t="s">
        <v>118</v>
      </c>
      <c r="H29" s="319"/>
    </row>
    <row r="30" spans="1:12" ht="15.5">
      <c r="A30" s="320" t="str">
        <f>WORKING!A27</f>
        <v>ALDI SOUTH</v>
      </c>
      <c r="C30" s="321" t="s">
        <v>119</v>
      </c>
      <c r="D30" s="322"/>
      <c r="E30" s="322"/>
      <c r="F30" s="323"/>
      <c r="G30" s="324">
        <f>'CUSTOM PAKING'!H49</f>
        <v>7163.9999999999991</v>
      </c>
      <c r="H30" s="319"/>
    </row>
    <row r="31" spans="1:12" ht="15.5">
      <c r="A31" s="320" t="str">
        <f>WORKING!A28</f>
        <v>Item Code</v>
      </c>
      <c r="C31" s="321" t="str">
        <f>'CUSTOM PAKING'!H27</f>
        <v>100% COTTON PROCESSED MADE UPS</v>
      </c>
      <c r="D31" s="322"/>
      <c r="E31" s="322"/>
      <c r="F31" s="323"/>
      <c r="G31" s="318" t="s">
        <v>39</v>
      </c>
      <c r="H31" s="325" t="s">
        <v>120</v>
      </c>
    </row>
    <row r="32" spans="1:12" ht="15.5">
      <c r="A32" s="320" t="str">
        <f>WORKING!A29</f>
        <v>SAP Display</v>
      </c>
      <c r="C32" s="321" t="str">
        <f>'CUSTOM PAKING'!H28</f>
        <v xml:space="preserve">100% COTTON TOILET LINEN &amp; KITCHEN LINEN OF TERRY TOWELLING </v>
      </c>
      <c r="D32" s="322"/>
      <c r="E32" s="322"/>
      <c r="F32" s="323"/>
      <c r="G32" s="326"/>
      <c r="H32" s="356">
        <f>'CUSTOM PAKING'!H50</f>
        <v>65.098328674050009</v>
      </c>
    </row>
    <row r="33" spans="1:8" ht="15.5">
      <c r="A33" s="320" t="str">
        <f>WORKING!A30</f>
        <v xml:space="preserve">SAP Sellable </v>
      </c>
      <c r="C33" s="321" t="str">
        <f>'CUSTOM PAKING'!H29</f>
        <v>(KITCHEN LINEN/TOILET LINEN)</v>
      </c>
      <c r="D33" s="306"/>
      <c r="E33" s="327"/>
      <c r="F33" s="323"/>
      <c r="G33" s="326"/>
      <c r="H33" s="325" t="s">
        <v>34</v>
      </c>
    </row>
    <row r="34" spans="1:8" ht="15.5">
      <c r="A34" s="320" t="str">
        <f>WORKING!A31</f>
        <v>Description</v>
      </c>
      <c r="C34" s="297" t="s">
        <v>179</v>
      </c>
      <c r="D34" s="329"/>
      <c r="E34" s="330"/>
      <c r="F34" s="331"/>
      <c r="G34" s="318"/>
      <c r="H34" s="332"/>
    </row>
    <row r="35" spans="1:8" ht="15.5">
      <c r="A35" s="320" t="str">
        <f>WORKING!A32</f>
        <v>Case Size</v>
      </c>
      <c r="C35" s="328" t="s">
        <v>167</v>
      </c>
      <c r="D35" s="333"/>
      <c r="E35" s="330"/>
      <c r="F35" s="331"/>
      <c r="G35" s="318" t="s">
        <v>121</v>
      </c>
      <c r="H35" s="334"/>
    </row>
    <row r="36" spans="1:8" ht="15.5">
      <c r="A36" s="320" t="str">
        <f>WORKING!A33</f>
        <v>Gross weight ( lbs )</v>
      </c>
      <c r="B36" s="290"/>
      <c r="C36" s="329" t="s">
        <v>168</v>
      </c>
      <c r="D36" s="333"/>
      <c r="E36" s="330"/>
      <c r="F36" s="331"/>
      <c r="G36" s="324">
        <f>'CUSTOM PAKING'!H48</f>
        <v>4667.0399999999991</v>
      </c>
      <c r="H36" s="334"/>
    </row>
    <row r="37" spans="1:8" ht="15.5">
      <c r="A37" s="320" t="str">
        <f>WORKING!A34</f>
        <v>ALDI Country</v>
      </c>
      <c r="B37" s="290"/>
      <c r="C37" s="329"/>
      <c r="D37" s="333"/>
      <c r="E37" s="330"/>
      <c r="F37" s="331"/>
      <c r="G37" s="318" t="s">
        <v>39</v>
      </c>
      <c r="H37" s="334"/>
    </row>
    <row r="38" spans="1:8" ht="15.5">
      <c r="A38" s="320"/>
      <c r="B38" s="290"/>
      <c r="C38" s="329"/>
      <c r="D38" s="333"/>
      <c r="E38" s="330"/>
      <c r="F38" s="331"/>
      <c r="G38" s="318"/>
      <c r="H38" s="334"/>
    </row>
    <row r="39" spans="1:8" ht="15.5">
      <c r="A39" s="320"/>
      <c r="B39" s="290"/>
      <c r="C39" s="329"/>
      <c r="F39" s="290"/>
      <c r="G39" s="324"/>
      <c r="H39" s="335"/>
    </row>
    <row r="40" spans="1:8">
      <c r="A40" s="296"/>
      <c r="B40" s="290"/>
      <c r="C40" s="336" t="s">
        <v>122</v>
      </c>
      <c r="D40" s="301">
        <v>63026090</v>
      </c>
      <c r="F40" s="290"/>
      <c r="G40" s="318"/>
      <c r="H40" s="319"/>
    </row>
    <row r="41" spans="1:8">
      <c r="A41" s="337"/>
      <c r="C41" s="302" t="str">
        <f>'CUSTOM PAKING'!J20</f>
        <v>LC/No. UIC000589805 &amp; Date: 26.06.2025</v>
      </c>
      <c r="D41" s="336"/>
      <c r="E41" s="336"/>
      <c r="F41" s="338"/>
      <c r="G41" s="339"/>
      <c r="H41" s="325"/>
    </row>
    <row r="42" spans="1:8">
      <c r="A42" s="337"/>
      <c r="C42" s="302" t="s">
        <v>123</v>
      </c>
      <c r="D42" s="336">
        <f>'CUSTOM PAKING'!J6</f>
        <v>250207</v>
      </c>
      <c r="E42" s="336"/>
      <c r="F42" s="290"/>
      <c r="G42" s="339"/>
      <c r="H42" s="325"/>
    </row>
    <row r="43" spans="1:8">
      <c r="A43" s="296"/>
      <c r="C43" s="328"/>
      <c r="D43" s="333"/>
      <c r="E43" s="330"/>
      <c r="F43" s="340"/>
      <c r="G43" s="326"/>
      <c r="H43" s="334"/>
    </row>
    <row r="44" spans="1:8" ht="14.5">
      <c r="A44" s="302"/>
      <c r="C44" s="341" t="s">
        <v>124</v>
      </c>
      <c r="D44" s="342"/>
      <c r="E44" s="343" t="s">
        <v>125</v>
      </c>
      <c r="F44" s="338"/>
      <c r="G44" s="326"/>
      <c r="H44" s="334"/>
    </row>
    <row r="45" spans="1:8">
      <c r="A45" s="296"/>
      <c r="B45" s="344"/>
      <c r="C45" s="302"/>
      <c r="D45" s="345"/>
      <c r="F45" s="290"/>
      <c r="G45" s="318"/>
      <c r="H45" s="319"/>
    </row>
    <row r="46" spans="1:8">
      <c r="A46" s="346"/>
      <c r="B46" s="344"/>
      <c r="C46" s="328"/>
      <c r="D46" s="333"/>
      <c r="E46" s="330"/>
      <c r="F46" s="290"/>
      <c r="G46" s="339"/>
      <c r="H46" s="325"/>
    </row>
    <row r="47" spans="1:8">
      <c r="A47" s="296"/>
      <c r="B47" s="344"/>
      <c r="C47" s="347" t="s">
        <v>126</v>
      </c>
      <c r="D47" s="348" t="s">
        <v>127</v>
      </c>
      <c r="E47" s="349" t="s">
        <v>128</v>
      </c>
      <c r="F47" s="350" t="s">
        <v>129</v>
      </c>
      <c r="G47" s="351" t="s">
        <v>130</v>
      </c>
      <c r="H47" s="352" t="s">
        <v>34</v>
      </c>
    </row>
    <row r="48" spans="1:8">
      <c r="A48" s="296"/>
      <c r="B48" s="344"/>
      <c r="C48" s="353" t="str">
        <f>'CUSTOM PAKING'!G45</f>
        <v>MSNU6104511</v>
      </c>
      <c r="D48" s="327" t="str">
        <f>'CUSTOM PAKING'!G46</f>
        <v>FX36673115</v>
      </c>
      <c r="E48" s="354">
        <f>'CUSTOM PAKING'!J44</f>
        <v>720</v>
      </c>
      <c r="F48" s="355">
        <f>$G$36</f>
        <v>4667.0399999999991</v>
      </c>
      <c r="G48" s="324">
        <f>$G$30</f>
        <v>7163.9999999999991</v>
      </c>
      <c r="H48" s="356">
        <f>H32</f>
        <v>65.098328674050009</v>
      </c>
    </row>
    <row r="49" spans="1:8">
      <c r="A49" s="296"/>
      <c r="B49" s="357"/>
      <c r="C49" s="358"/>
      <c r="D49" s="359"/>
      <c r="E49" s="360"/>
      <c r="F49" s="355"/>
      <c r="G49" s="356"/>
      <c r="H49" s="356"/>
    </row>
    <row r="50" spans="1:8">
      <c r="A50" s="296"/>
      <c r="B50" s="357"/>
      <c r="C50" s="361" t="s">
        <v>131</v>
      </c>
      <c r="F50" s="362"/>
      <c r="G50" s="363"/>
      <c r="H50" s="364"/>
    </row>
    <row r="51" spans="1:8" ht="15.5">
      <c r="A51" s="365"/>
      <c r="B51" s="366"/>
      <c r="C51" s="367"/>
      <c r="D51" s="368" t="s">
        <v>93</v>
      </c>
      <c r="E51" s="385">
        <f>E48</f>
        <v>720</v>
      </c>
      <c r="F51" s="369">
        <f>F48</f>
        <v>4667.0399999999991</v>
      </c>
      <c r="G51" s="370">
        <f>SUM(G48:G50)</f>
        <v>7163.9999999999991</v>
      </c>
      <c r="H51" s="371">
        <f>H32</f>
        <v>65.098328674050009</v>
      </c>
    </row>
    <row r="52" spans="1:8" ht="18" thickBot="1">
      <c r="A52" s="311"/>
      <c r="B52" s="309"/>
      <c r="C52" s="372" t="s">
        <v>132</v>
      </c>
      <c r="D52" s="309"/>
      <c r="E52" s="373"/>
      <c r="F52" s="314"/>
      <c r="G52" s="374"/>
      <c r="H52" s="375"/>
    </row>
    <row r="53" spans="1:8">
      <c r="A53" s="376" t="s">
        <v>133</v>
      </c>
      <c r="B53" s="377"/>
      <c r="C53" s="376" t="s">
        <v>134</v>
      </c>
      <c r="D53" s="378"/>
      <c r="E53" s="379"/>
      <c r="F53" s="379"/>
      <c r="G53" s="377" t="s">
        <v>135</v>
      </c>
      <c r="H53" s="378"/>
    </row>
    <row r="54" spans="1:8" ht="14.5" thickBot="1">
      <c r="A54" s="380">
        <f>E51</f>
        <v>720</v>
      </c>
      <c r="B54" s="381" t="s">
        <v>136</v>
      </c>
      <c r="C54" s="313"/>
      <c r="D54" s="382" t="s">
        <v>137</v>
      </c>
      <c r="E54" s="309"/>
      <c r="F54" s="309"/>
      <c r="G54" s="375" t="s">
        <v>138</v>
      </c>
      <c r="H54" s="314"/>
    </row>
    <row r="55" spans="1:8">
      <c r="A55" s="360"/>
    </row>
  </sheetData>
  <mergeCells count="1">
    <mergeCell ref="E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32C6-B0DE-48E3-8CF6-951421F59CAE}">
  <dimension ref="A1:X32"/>
  <sheetViews>
    <sheetView topLeftCell="M9" workbookViewId="0">
      <selection activeCell="S9" sqref="S9"/>
    </sheetView>
  </sheetViews>
  <sheetFormatPr defaultColWidth="9.1796875" defaultRowHeight="12.5" thickBottom="1" outlineLevelRow="2"/>
  <cols>
    <col min="1" max="1" width="16.26953125" style="407" customWidth="1"/>
    <col min="2" max="2" width="18.453125" style="407" customWidth="1"/>
    <col min="3" max="3" width="14.7265625" style="407" bestFit="1" customWidth="1"/>
    <col min="4" max="4" width="26" style="407" customWidth="1"/>
    <col min="5" max="5" width="30.1796875" style="407" bestFit="1" customWidth="1"/>
    <col min="6" max="6" width="24.54296875" style="407" bestFit="1" customWidth="1"/>
    <col min="7" max="7" width="15.26953125" style="407" bestFit="1" customWidth="1"/>
    <col min="8" max="8" width="11.54296875" style="407" customWidth="1"/>
    <col min="9" max="9" width="8.1796875" style="407" customWidth="1"/>
    <col min="10" max="10" width="7.54296875" style="407" customWidth="1"/>
    <col min="11" max="11" width="13.453125" style="407" bestFit="1" customWidth="1"/>
    <col min="12" max="12" width="11.6328125" style="407" customWidth="1"/>
    <col min="13" max="13" width="11" style="407" customWidth="1"/>
    <col min="14" max="14" width="13" style="407" hidden="1" customWidth="1"/>
    <col min="15" max="15" width="13.54296875" style="407" hidden="1" customWidth="1"/>
    <col min="16" max="16" width="6.54296875" style="407" hidden="1" customWidth="1"/>
    <col min="17" max="17" width="9.1796875" style="407" hidden="1" customWidth="1"/>
    <col min="18" max="18" width="12.1796875" style="407" customWidth="1"/>
    <col min="19" max="19" width="67.54296875" style="407" bestFit="1" customWidth="1"/>
    <col min="20" max="20" width="37.81640625" style="407" customWidth="1"/>
    <col min="21" max="21" width="37.81640625" style="407" bestFit="1" customWidth="1"/>
    <col min="22" max="22" width="15.453125" style="407" bestFit="1" customWidth="1"/>
    <col min="23" max="23" width="9.7265625" style="408" bestFit="1" customWidth="1"/>
    <col min="24" max="24" width="7.453125" style="408" bestFit="1" customWidth="1"/>
    <col min="25" max="16384" width="9.1796875" style="407"/>
  </cols>
  <sheetData>
    <row r="1" spans="1:24" ht="13.5" thickBot="1">
      <c r="A1" s="403" t="s">
        <v>180</v>
      </c>
      <c r="B1" s="404" t="s">
        <v>181</v>
      </c>
      <c r="C1" s="404" t="s">
        <v>182</v>
      </c>
      <c r="D1" s="404" t="s">
        <v>183</v>
      </c>
      <c r="E1" s="404" t="s">
        <v>184</v>
      </c>
      <c r="F1" s="404" t="s">
        <v>185</v>
      </c>
      <c r="G1" s="405" t="s">
        <v>186</v>
      </c>
      <c r="H1" s="406"/>
    </row>
    <row r="2" spans="1:24" ht="13.5" thickBot="1">
      <c r="A2" s="409"/>
      <c r="B2" s="409" t="s">
        <v>187</v>
      </c>
      <c r="C2" s="409" t="s">
        <v>188</v>
      </c>
      <c r="D2" s="410" t="s">
        <v>189</v>
      </c>
      <c r="E2" s="410" t="s">
        <v>89</v>
      </c>
      <c r="F2" s="410"/>
      <c r="G2" s="411"/>
      <c r="H2" s="406"/>
    </row>
    <row r="3" spans="1:24" s="414" customFormat="1" ht="13.5" thickBot="1">
      <c r="A3" s="409"/>
      <c r="B3" s="409"/>
      <c r="C3" s="409"/>
      <c r="D3" s="410"/>
      <c r="E3" s="412"/>
      <c r="F3" s="410"/>
      <c r="G3" s="411"/>
      <c r="H3" s="413"/>
      <c r="W3" s="415"/>
      <c r="X3" s="415"/>
    </row>
    <row r="4" spans="1:24" ht="13.5" thickBot="1">
      <c r="A4" s="409"/>
      <c r="B4" s="409"/>
      <c r="C4" s="409"/>
      <c r="D4" s="410"/>
      <c r="E4" s="416"/>
      <c r="F4" s="410"/>
      <c r="G4" s="411"/>
      <c r="H4" s="406"/>
    </row>
    <row r="5" spans="1:24" ht="13.5" thickBot="1">
      <c r="A5" s="417" t="s">
        <v>190</v>
      </c>
      <c r="B5" s="418" t="s">
        <v>191</v>
      </c>
      <c r="C5" s="419" t="s">
        <v>192</v>
      </c>
      <c r="D5" s="420" t="s">
        <v>3</v>
      </c>
      <c r="E5" s="419" t="s">
        <v>193</v>
      </c>
      <c r="F5" s="419"/>
      <c r="G5" s="421"/>
      <c r="H5" s="406"/>
    </row>
    <row r="6" spans="1:24" ht="13.5" thickBot="1">
      <c r="A6" s="411"/>
      <c r="B6" s="411" t="s">
        <v>159</v>
      </c>
      <c r="C6" s="411" t="s">
        <v>194</v>
      </c>
      <c r="D6" s="410" t="s">
        <v>89</v>
      </c>
      <c r="E6" s="411" t="s">
        <v>195</v>
      </c>
      <c r="F6" s="411"/>
      <c r="G6" s="422"/>
      <c r="H6" s="406"/>
    </row>
    <row r="7" spans="1:24" ht="10.5" customHeight="1" thickBot="1">
      <c r="A7" s="423"/>
      <c r="B7" s="423"/>
      <c r="C7" s="423"/>
      <c r="S7" s="424"/>
      <c r="T7" s="424"/>
    </row>
    <row r="8" spans="1:24" s="431" customFormat="1" ht="15" thickBot="1">
      <c r="A8" s="425" t="s">
        <v>196</v>
      </c>
      <c r="B8" s="425" t="s">
        <v>197</v>
      </c>
      <c r="C8" s="425" t="s">
        <v>198</v>
      </c>
      <c r="D8" s="425" t="s">
        <v>199</v>
      </c>
      <c r="E8" s="425" t="s">
        <v>9</v>
      </c>
      <c r="F8" s="426" t="s">
        <v>200</v>
      </c>
      <c r="G8" s="425" t="s">
        <v>201</v>
      </c>
      <c r="H8" s="425" t="s">
        <v>25</v>
      </c>
      <c r="I8" s="427" t="s">
        <v>202</v>
      </c>
      <c r="J8" s="425" t="s">
        <v>34</v>
      </c>
      <c r="K8" s="425" t="s">
        <v>203</v>
      </c>
      <c r="L8" s="425" t="s">
        <v>204</v>
      </c>
      <c r="M8" s="425" t="s">
        <v>205</v>
      </c>
      <c r="N8" s="425" t="s">
        <v>206</v>
      </c>
      <c r="O8" s="427" t="s">
        <v>207</v>
      </c>
      <c r="P8" s="427" t="s">
        <v>208</v>
      </c>
      <c r="Q8" s="425" t="s">
        <v>209</v>
      </c>
      <c r="R8" s="428" t="s">
        <v>210</v>
      </c>
      <c r="S8" s="427" t="s">
        <v>211</v>
      </c>
      <c r="T8" s="429"/>
      <c r="U8" s="430" t="s">
        <v>212</v>
      </c>
      <c r="V8" s="425" t="s">
        <v>213</v>
      </c>
    </row>
    <row r="9" spans="1:24" s="447" customFormat="1" ht="243.5" customHeight="1" outlineLevel="2" thickBot="1">
      <c r="A9" s="432" t="str">
        <f>SI!C48</f>
        <v>MSNU6104511</v>
      </c>
      <c r="B9" s="432" t="str">
        <f>SI!D48</f>
        <v>FX36673115</v>
      </c>
      <c r="C9" s="433" t="s">
        <v>55</v>
      </c>
      <c r="D9" s="434"/>
      <c r="E9" s="435" t="s">
        <v>214</v>
      </c>
      <c r="F9" s="436" t="s">
        <v>215</v>
      </c>
      <c r="G9" s="437">
        <v>720</v>
      </c>
      <c r="H9" s="437">
        <v>10080</v>
      </c>
      <c r="I9" s="438" t="s">
        <v>94</v>
      </c>
      <c r="J9" s="437">
        <v>65.098328674050009</v>
      </c>
      <c r="K9" s="439">
        <v>7163.9999999999991</v>
      </c>
      <c r="L9" s="438" t="s">
        <v>195</v>
      </c>
      <c r="M9" s="440">
        <v>250207</v>
      </c>
      <c r="N9" s="434"/>
      <c r="O9" s="441"/>
      <c r="P9" s="434"/>
      <c r="Q9" s="441"/>
      <c r="R9" s="441"/>
      <c r="S9" s="442" t="s">
        <v>216</v>
      </c>
      <c r="T9" s="443" t="s">
        <v>217</v>
      </c>
      <c r="U9" s="444" t="s">
        <v>218</v>
      </c>
      <c r="V9" s="445">
        <v>63026090</v>
      </c>
      <c r="W9" s="446"/>
    </row>
    <row r="10" spans="1:24" s="447" customFormat="1" ht="15" outlineLevel="2" thickBot="1">
      <c r="A10" s="448" t="s">
        <v>219</v>
      </c>
      <c r="B10" s="448" t="s">
        <v>220</v>
      </c>
      <c r="C10" s="449"/>
      <c r="D10" s="448" t="s">
        <v>221</v>
      </c>
      <c r="E10" s="448" t="s">
        <v>222</v>
      </c>
      <c r="F10" s="448" t="s">
        <v>223</v>
      </c>
      <c r="G10" s="450" t="s">
        <v>224</v>
      </c>
      <c r="H10" s="450" t="s">
        <v>224</v>
      </c>
      <c r="I10" s="451"/>
      <c r="J10" s="450" t="s">
        <v>224</v>
      </c>
      <c r="K10" s="450" t="s">
        <v>224</v>
      </c>
      <c r="L10" s="451"/>
      <c r="M10" s="451"/>
      <c r="N10" s="451"/>
      <c r="O10" s="452"/>
      <c r="P10" s="451"/>
      <c r="Q10" s="452"/>
      <c r="R10" s="450" t="s">
        <v>225</v>
      </c>
      <c r="S10" s="453" t="s">
        <v>226</v>
      </c>
      <c r="T10" s="454" t="str">
        <f>SI!D44&amp;" &amp; "&amp;SI!F44</f>
        <v xml:space="preserve"> &amp; </v>
      </c>
      <c r="U10" s="455"/>
      <c r="V10" s="456" t="s">
        <v>227</v>
      </c>
    </row>
    <row r="11" spans="1:24" s="447" customFormat="1" ht="15" outlineLevel="2" thickBot="1">
      <c r="A11" s="457"/>
      <c r="B11" s="457"/>
      <c r="C11" s="457"/>
      <c r="D11" s="457"/>
      <c r="F11" s="457"/>
      <c r="G11" s="458"/>
      <c r="H11" s="458"/>
      <c r="I11" s="457"/>
      <c r="J11" s="459"/>
      <c r="K11" s="460"/>
      <c r="L11" s="457"/>
      <c r="M11" s="457"/>
      <c r="N11" s="457"/>
      <c r="O11" s="461"/>
      <c r="P11" s="457"/>
      <c r="Q11" s="461"/>
      <c r="R11" s="461"/>
      <c r="S11" s="453" t="s">
        <v>228</v>
      </c>
      <c r="T11" s="462"/>
      <c r="U11" s="463"/>
      <c r="V11" s="464"/>
    </row>
    <row r="12" spans="1:24" s="447" customFormat="1" ht="15" outlineLevel="2" thickBot="1">
      <c r="A12" s="457"/>
      <c r="B12" s="457"/>
      <c r="C12" s="457"/>
      <c r="D12" s="457"/>
      <c r="F12" s="457"/>
      <c r="G12" s="458"/>
      <c r="H12" s="458"/>
      <c r="I12" s="457"/>
      <c r="J12" s="459"/>
      <c r="K12" s="460"/>
      <c r="L12" s="457"/>
      <c r="M12" s="457"/>
      <c r="N12" s="457"/>
      <c r="O12" s="461"/>
      <c r="P12" s="457"/>
      <c r="Q12" s="461"/>
      <c r="R12" s="461"/>
      <c r="S12" s="453" t="s">
        <v>229</v>
      </c>
      <c r="T12" s="465">
        <v>63026090</v>
      </c>
      <c r="U12" s="463"/>
      <c r="V12" s="464"/>
    </row>
    <row r="13" spans="1:24" s="447" customFormat="1" ht="15" outlineLevel="2" thickBot="1">
      <c r="A13" s="457"/>
      <c r="B13" s="457"/>
      <c r="C13" s="457"/>
      <c r="D13" s="457"/>
      <c r="F13" s="457"/>
      <c r="G13" s="458"/>
      <c r="H13" s="458"/>
      <c r="I13" s="457"/>
      <c r="J13" s="459"/>
      <c r="K13" s="460"/>
      <c r="L13" s="457"/>
      <c r="M13" s="457"/>
      <c r="N13" s="457"/>
      <c r="O13" s="461"/>
      <c r="P13" s="457"/>
      <c r="Q13" s="461"/>
      <c r="R13" s="461"/>
      <c r="S13" s="453" t="s">
        <v>230</v>
      </c>
      <c r="T13" s="466">
        <v>4667.0399999999991</v>
      </c>
      <c r="U13" s="467" t="s">
        <v>231</v>
      </c>
      <c r="V13" s="464"/>
    </row>
    <row r="14" spans="1:24" s="447" customFormat="1" ht="15" outlineLevel="2" thickBot="1">
      <c r="A14" s="457"/>
      <c r="B14" s="457"/>
      <c r="C14" s="457"/>
      <c r="D14" s="457"/>
      <c r="F14" s="457"/>
      <c r="G14" s="458"/>
      <c r="H14" s="458"/>
      <c r="I14" s="457"/>
      <c r="J14" s="459"/>
      <c r="K14" s="460"/>
      <c r="L14" s="457"/>
      <c r="M14" s="457"/>
      <c r="N14" s="457"/>
      <c r="O14" s="461"/>
      <c r="P14" s="457"/>
      <c r="Q14" s="461"/>
      <c r="R14" s="461"/>
      <c r="S14" s="453" t="s">
        <v>232</v>
      </c>
      <c r="T14" s="468">
        <v>7163.9999999999991</v>
      </c>
      <c r="U14" s="469"/>
      <c r="V14" s="464"/>
    </row>
    <row r="15" spans="1:24" s="447" customFormat="1" ht="15" outlineLevel="2" thickBot="1">
      <c r="A15" s="457"/>
      <c r="B15" s="457"/>
      <c r="C15" s="457"/>
      <c r="D15" s="457"/>
      <c r="E15" s="457"/>
      <c r="F15" s="457"/>
      <c r="G15" s="458"/>
      <c r="H15" s="458"/>
      <c r="I15" s="457"/>
      <c r="J15" s="459"/>
      <c r="K15" s="460"/>
      <c r="L15" s="457"/>
      <c r="M15" s="457"/>
      <c r="N15" s="457"/>
      <c r="O15" s="461"/>
      <c r="P15" s="457"/>
      <c r="Q15" s="461"/>
      <c r="R15" s="461"/>
      <c r="S15" s="453" t="s">
        <v>233</v>
      </c>
      <c r="T15" s="462"/>
      <c r="U15" s="469"/>
      <c r="V15" s="464"/>
    </row>
    <row r="16" spans="1:24" s="447" customFormat="1" ht="15" outlineLevel="2" thickBot="1">
      <c r="A16" s="457"/>
      <c r="B16" s="457"/>
      <c r="C16" s="457"/>
      <c r="D16" s="457"/>
      <c r="E16" s="457"/>
      <c r="F16" s="457"/>
      <c r="G16" s="458"/>
      <c r="H16" s="458"/>
      <c r="I16" s="457"/>
      <c r="J16" s="459"/>
      <c r="K16" s="460"/>
      <c r="L16" s="457"/>
      <c r="M16" s="457"/>
      <c r="N16" s="457"/>
      <c r="O16" s="461"/>
      <c r="P16" s="457"/>
      <c r="Q16" s="461"/>
      <c r="R16" s="461"/>
      <c r="S16" s="453" t="s">
        <v>234</v>
      </c>
      <c r="T16" s="462"/>
      <c r="U16" s="469"/>
      <c r="V16" s="464"/>
    </row>
    <row r="17" spans="1:22" s="447" customFormat="1" ht="15" outlineLevel="2" thickBot="1">
      <c r="A17" s="457"/>
      <c r="B17" s="457"/>
      <c r="C17" s="457"/>
      <c r="D17" s="457"/>
      <c r="E17" s="457"/>
      <c r="F17" s="457"/>
      <c r="G17" s="458"/>
      <c r="H17" s="458"/>
      <c r="I17" s="457"/>
      <c r="J17" s="459"/>
      <c r="K17" s="460"/>
      <c r="L17" s="457"/>
      <c r="M17" s="457"/>
      <c r="N17" s="457"/>
      <c r="O17" s="461"/>
      <c r="P17" s="457"/>
      <c r="Q17" s="461"/>
      <c r="R17" s="461"/>
      <c r="S17" s="453" t="s">
        <v>235</v>
      </c>
      <c r="T17" s="462" t="s">
        <v>236</v>
      </c>
      <c r="U17" s="469"/>
      <c r="V17" s="464"/>
    </row>
    <row r="18" spans="1:22" s="447" customFormat="1" ht="15" outlineLevel="2" thickBot="1">
      <c r="A18" s="457"/>
      <c r="B18" s="457"/>
      <c r="C18" s="457"/>
      <c r="D18" s="457"/>
      <c r="E18" s="457"/>
      <c r="F18" s="457"/>
      <c r="G18" s="458"/>
      <c r="H18" s="458"/>
      <c r="I18" s="457"/>
      <c r="J18" s="459"/>
      <c r="K18" s="460"/>
      <c r="L18" s="457"/>
      <c r="M18" s="457"/>
      <c r="N18" s="457"/>
      <c r="O18" s="461"/>
      <c r="P18" s="457"/>
      <c r="Q18" s="461"/>
      <c r="R18" s="461"/>
      <c r="S18" s="470" t="s">
        <v>237</v>
      </c>
      <c r="T18" s="471"/>
      <c r="U18" s="469"/>
      <c r="V18" s="461"/>
    </row>
    <row r="19" spans="1:22" s="447" customFormat="1" ht="15" outlineLevel="2" thickBot="1">
      <c r="A19" s="457"/>
      <c r="B19" s="457"/>
      <c r="C19" s="457"/>
      <c r="D19" s="457"/>
      <c r="E19" s="457"/>
      <c r="F19" s="457"/>
      <c r="G19" s="458"/>
      <c r="H19" s="458"/>
      <c r="I19" s="457"/>
      <c r="J19" s="459"/>
      <c r="K19" s="460"/>
      <c r="L19" s="457"/>
      <c r="M19" s="457"/>
      <c r="N19" s="457"/>
      <c r="O19" s="461"/>
      <c r="P19" s="457"/>
      <c r="Q19" s="461"/>
      <c r="R19" s="461"/>
      <c r="S19" s="470" t="s">
        <v>238</v>
      </c>
      <c r="T19" s="471"/>
      <c r="U19" s="469"/>
      <c r="V19" s="461"/>
    </row>
    <row r="20" spans="1:22" s="447" customFormat="1" ht="15" outlineLevel="2" thickBot="1">
      <c r="A20" s="457"/>
      <c r="B20" s="457"/>
      <c r="C20" s="457"/>
      <c r="D20" s="457"/>
      <c r="E20" s="457"/>
      <c r="F20" s="457"/>
      <c r="G20" s="458"/>
      <c r="H20" s="458"/>
      <c r="I20" s="457"/>
      <c r="J20" s="459"/>
      <c r="K20" s="460"/>
      <c r="L20" s="457"/>
      <c r="M20" s="457"/>
      <c r="N20" s="457"/>
      <c r="O20" s="461"/>
      <c r="P20" s="457"/>
      <c r="Q20" s="461"/>
      <c r="R20" s="461"/>
      <c r="S20" s="470" t="s">
        <v>239</v>
      </c>
      <c r="T20" s="471"/>
      <c r="U20" s="469"/>
      <c r="V20" s="461"/>
    </row>
    <row r="21" spans="1:22" ht="12" customHeight="1" thickBot="1">
      <c r="A21" s="472"/>
      <c r="B21" s="472"/>
      <c r="C21" s="408"/>
      <c r="G21" s="472"/>
      <c r="H21" s="472"/>
      <c r="S21" s="470" t="s">
        <v>240</v>
      </c>
      <c r="T21" s="471"/>
      <c r="U21" s="469"/>
    </row>
    <row r="22" spans="1:22" ht="12" customHeight="1" thickBot="1">
      <c r="T22" s="473"/>
      <c r="U22" s="474"/>
    </row>
    <row r="23" spans="1:22" ht="12" customHeight="1" thickBot="1">
      <c r="U23" s="474"/>
    </row>
    <row r="24" spans="1:22" ht="12" customHeight="1" thickBot="1">
      <c r="S24" s="475"/>
      <c r="T24" s="475"/>
      <c r="U24" s="474"/>
    </row>
    <row r="25" spans="1:22" ht="12" customHeight="1" thickBot="1">
      <c r="S25" s="475"/>
      <c r="T25" s="475"/>
      <c r="U25" s="474"/>
    </row>
    <row r="26" spans="1:22" ht="12" customHeight="1" thickBot="1">
      <c r="S26" s="475"/>
      <c r="T26" s="475"/>
      <c r="U26" s="474"/>
    </row>
    <row r="27" spans="1:22" ht="12" customHeight="1" thickBot="1">
      <c r="S27" s="475"/>
      <c r="T27" s="475"/>
      <c r="U27" s="476"/>
    </row>
    <row r="28" spans="1:22" ht="12" customHeight="1" thickBot="1">
      <c r="S28" s="475"/>
      <c r="T28" s="475"/>
    </row>
    <row r="29" spans="1:22" ht="13.5" thickBot="1">
      <c r="S29" s="475"/>
      <c r="T29" s="475"/>
    </row>
    <row r="30" spans="1:22" ht="13.5" thickBot="1">
      <c r="S30" s="475"/>
      <c r="T30" s="475"/>
    </row>
    <row r="31" spans="1:22" ht="15" thickBot="1">
      <c r="S31" s="477"/>
      <c r="T31" s="477"/>
    </row>
    <row r="32" spans="1:22" ht="15" thickBot="1">
      <c r="S32" s="477"/>
      <c r="T32" s="47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CUSTOM PAKING</vt:lpstr>
      <vt:lpstr>WORKING</vt:lpstr>
      <vt:lpstr>SI</vt:lpstr>
      <vt:lpstr>CLP</vt:lpstr>
      <vt:lpstr>'CUSTOM PAKING'!Print_Area</vt:lpstr>
      <vt:lpstr>WORKING!Print_Area</vt:lpstr>
      <vt:lpstr>'CUSTOM PAKING'!Print_Titles</vt:lpstr>
    </vt:vector>
  </TitlesOfParts>
  <Company>alok textile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Nachiket Jaitpal</cp:lastModifiedBy>
  <cp:lastPrinted>2024-07-11T09:08:52Z</cp:lastPrinted>
  <dcterms:created xsi:type="dcterms:W3CDTF">2002-02-21T12:05:42Z</dcterms:created>
  <dcterms:modified xsi:type="dcterms:W3CDTF">2025-07-02T07:47:24Z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A3517F4">
    <vt:lpwstr/>
  </property>
  <property fmtid="{D5CDD505-2E9C-101B-9397-08002B2CF9AE}" pid="24" name="IVID2B0E1302">
    <vt:lpwstr/>
  </property>
  <property fmtid="{D5CDD505-2E9C-101B-9397-08002B2CF9AE}" pid="25" name="IVID332E19D7">
    <vt:lpwstr/>
  </property>
  <property fmtid="{D5CDD505-2E9C-101B-9397-08002B2CF9AE}" pid="26" name="IVID22261800">
    <vt:lpwstr/>
  </property>
  <property fmtid="{D5CDD505-2E9C-101B-9397-08002B2CF9AE}" pid="27" name="IVID325116DE">
    <vt:lpwstr/>
  </property>
  <property fmtid="{D5CDD505-2E9C-101B-9397-08002B2CF9AE}" pid="28" name="IVID272C0FEF">
    <vt:lpwstr/>
  </property>
  <property fmtid="{D5CDD505-2E9C-101B-9397-08002B2CF9AE}" pid="29" name="IVID173E1206">
    <vt:lpwstr/>
  </property>
  <property fmtid="{D5CDD505-2E9C-101B-9397-08002B2CF9AE}" pid="30" name="IVID232310EC">
    <vt:lpwstr/>
  </property>
  <property fmtid="{D5CDD505-2E9C-101B-9397-08002B2CF9AE}" pid="31" name="IVID10042A38">
    <vt:lpwstr/>
  </property>
  <property fmtid="{D5CDD505-2E9C-101B-9397-08002B2CF9AE}" pid="32" name="IVID107410FA">
    <vt:lpwstr/>
  </property>
  <property fmtid="{D5CDD505-2E9C-101B-9397-08002B2CF9AE}" pid="33" name="IVID332613CE">
    <vt:lpwstr/>
  </property>
  <property fmtid="{D5CDD505-2E9C-101B-9397-08002B2CF9AE}" pid="34" name="IVID95112FF">
    <vt:lpwstr/>
  </property>
  <property fmtid="{D5CDD505-2E9C-101B-9397-08002B2CF9AE}" pid="35" name="IVID1F4C07D1">
    <vt:lpwstr/>
  </property>
  <property fmtid="{D5CDD505-2E9C-101B-9397-08002B2CF9AE}" pid="36" name="IVIDA2712E7">
    <vt:lpwstr/>
  </property>
  <property fmtid="{D5CDD505-2E9C-101B-9397-08002B2CF9AE}" pid="37" name="IVID133D1AE5">
    <vt:lpwstr/>
  </property>
  <property fmtid="{D5CDD505-2E9C-101B-9397-08002B2CF9AE}" pid="38" name="IVIDF6113D9">
    <vt:lpwstr/>
  </property>
  <property fmtid="{D5CDD505-2E9C-101B-9397-08002B2CF9AE}" pid="39" name="IVID307414D1">
    <vt:lpwstr/>
  </property>
  <property fmtid="{D5CDD505-2E9C-101B-9397-08002B2CF9AE}" pid="40" name="IVID344B1400">
    <vt:lpwstr/>
  </property>
  <property fmtid="{D5CDD505-2E9C-101B-9397-08002B2CF9AE}" pid="41" name="IVID135B1DF5">
    <vt:lpwstr/>
  </property>
  <property fmtid="{D5CDD505-2E9C-101B-9397-08002B2CF9AE}" pid="42" name="IVID1A3716D3">
    <vt:lpwstr/>
  </property>
  <property fmtid="{D5CDD505-2E9C-101B-9397-08002B2CF9AE}" pid="43" name="IVIDD1916DB">
    <vt:lpwstr/>
  </property>
  <property fmtid="{D5CDD505-2E9C-101B-9397-08002B2CF9AE}" pid="44" name="IVID11431AF1">
    <vt:lpwstr/>
  </property>
  <property fmtid="{D5CDD505-2E9C-101B-9397-08002B2CF9AE}" pid="45" name="IVID1B2C19F3">
    <vt:lpwstr/>
  </property>
  <property fmtid="{D5CDD505-2E9C-101B-9397-08002B2CF9AE}" pid="46" name="IVIDD5E0FE6">
    <vt:lpwstr/>
  </property>
  <property fmtid="{D5CDD505-2E9C-101B-9397-08002B2CF9AE}" pid="47" name="IVID62415D6">
    <vt:lpwstr/>
  </property>
  <property fmtid="{D5CDD505-2E9C-101B-9397-08002B2CF9AE}" pid="48" name="IVID27641707">
    <vt:lpwstr/>
  </property>
  <property fmtid="{D5CDD505-2E9C-101B-9397-08002B2CF9AE}" pid="49" name="IVID193412D2">
    <vt:lpwstr/>
  </property>
  <property fmtid="{D5CDD505-2E9C-101B-9397-08002B2CF9AE}" pid="50" name="IVID304312E4">
    <vt:lpwstr/>
  </property>
  <property fmtid="{D5CDD505-2E9C-101B-9397-08002B2CF9AE}" pid="51" name="IVID133115E8">
    <vt:lpwstr/>
  </property>
  <property fmtid="{D5CDD505-2E9C-101B-9397-08002B2CF9AE}" pid="52" name="IVID263016DE">
    <vt:lpwstr/>
  </property>
  <property fmtid="{D5CDD505-2E9C-101B-9397-08002B2CF9AE}" pid="53" name="IVID83E14EA">
    <vt:lpwstr/>
  </property>
  <property fmtid="{D5CDD505-2E9C-101B-9397-08002B2CF9AE}" pid="54" name="IVID354417DF">
    <vt:lpwstr/>
  </property>
  <property fmtid="{D5CDD505-2E9C-101B-9397-08002B2CF9AE}" pid="55" name="IVID376B7039">
    <vt:lpwstr/>
  </property>
  <property fmtid="{D5CDD505-2E9C-101B-9397-08002B2CF9AE}" pid="56" name="IVID292619D7">
    <vt:lpwstr/>
  </property>
  <property fmtid="{D5CDD505-2E9C-101B-9397-08002B2CF9AE}" pid="57" name="IVID166A17E6">
    <vt:lpwstr/>
  </property>
  <property fmtid="{D5CDD505-2E9C-101B-9397-08002B2CF9AE}" pid="58" name="IVID26E19384">
    <vt:lpwstr/>
  </property>
  <property fmtid="{D5CDD505-2E9C-101B-9397-08002B2CF9AE}" pid="59" name="IVID195713F0">
    <vt:lpwstr/>
  </property>
  <property fmtid="{D5CDD505-2E9C-101B-9397-08002B2CF9AE}" pid="60" name="IVID42D14DC">
    <vt:lpwstr/>
  </property>
  <property fmtid="{D5CDD505-2E9C-101B-9397-08002B2CF9AE}" pid="61" name="IVID375A09D3">
    <vt:lpwstr/>
  </property>
  <property fmtid="{D5CDD505-2E9C-101B-9397-08002B2CF9AE}" pid="62" name="IVID61B09D7">
    <vt:lpwstr/>
  </property>
  <property fmtid="{D5CDD505-2E9C-101B-9397-08002B2CF9AE}" pid="63" name="IVID39460AF4">
    <vt:lpwstr/>
  </property>
  <property fmtid="{D5CDD505-2E9C-101B-9397-08002B2CF9AE}" pid="64" name="IVIDC530CFE">
    <vt:lpwstr/>
  </property>
  <property fmtid="{D5CDD505-2E9C-101B-9397-08002B2CF9AE}" pid="65" name="IVID26596120">
    <vt:lpwstr/>
  </property>
  <property fmtid="{D5CDD505-2E9C-101B-9397-08002B2CF9AE}" pid="66" name="IVID102911ED">
    <vt:lpwstr/>
  </property>
  <property fmtid="{D5CDD505-2E9C-101B-9397-08002B2CF9AE}" pid="67" name="IVID31">
    <vt:lpwstr/>
  </property>
  <property fmtid="{D5CDD505-2E9C-101B-9397-08002B2CF9AE}" pid="68" name="IVID40171ED3">
    <vt:lpwstr/>
  </property>
  <property fmtid="{D5CDD505-2E9C-101B-9397-08002B2CF9AE}" pid="69" name="IVID1A2F1404">
    <vt:lpwstr/>
  </property>
  <property fmtid="{D5CDD505-2E9C-101B-9397-08002B2CF9AE}" pid="70" name="IVIDC1A1CF4">
    <vt:lpwstr/>
  </property>
  <property fmtid="{D5CDD505-2E9C-101B-9397-08002B2CF9AE}" pid="71" name="IVID245313DC">
    <vt:lpwstr/>
  </property>
  <property fmtid="{D5CDD505-2E9C-101B-9397-08002B2CF9AE}" pid="72" name="IVID1F280FD8">
    <vt:lpwstr/>
  </property>
  <property fmtid="{D5CDD505-2E9C-101B-9397-08002B2CF9AE}" pid="73" name="IVID201712DA">
    <vt:lpwstr/>
  </property>
  <property fmtid="{D5CDD505-2E9C-101B-9397-08002B2CF9AE}" pid="74" name="IVID8A57BBF5">
    <vt:lpwstr/>
  </property>
  <property fmtid="{D5CDD505-2E9C-101B-9397-08002B2CF9AE}" pid="75" name="IVID3A260CF7">
    <vt:lpwstr/>
  </property>
  <property fmtid="{D5CDD505-2E9C-101B-9397-08002B2CF9AE}" pid="76" name="IVID361D15D4">
    <vt:lpwstr/>
  </property>
  <property fmtid="{D5CDD505-2E9C-101B-9397-08002B2CF9AE}" pid="77" name="IVID41431AF2">
    <vt:lpwstr/>
  </property>
  <property fmtid="{D5CDD505-2E9C-101B-9397-08002B2CF9AE}" pid="78" name="IVID293F13FD">
    <vt:lpwstr/>
  </property>
  <property fmtid="{D5CDD505-2E9C-101B-9397-08002B2CF9AE}" pid="79" name="IVID3B23180A">
    <vt:lpwstr/>
  </property>
  <property fmtid="{D5CDD505-2E9C-101B-9397-08002B2CF9AE}" pid="80" name="IVID291715D8">
    <vt:lpwstr/>
  </property>
  <property fmtid="{D5CDD505-2E9C-101B-9397-08002B2CF9AE}" pid="81" name="IVID16491A02">
    <vt:lpwstr/>
  </property>
  <property fmtid="{D5CDD505-2E9C-101B-9397-08002B2CF9AE}" pid="82" name="IVID1A5013DF">
    <vt:lpwstr/>
  </property>
  <property fmtid="{D5CDD505-2E9C-101B-9397-08002B2CF9AE}" pid="83" name="IVID17E51068">
    <vt:lpwstr/>
  </property>
  <property fmtid="{D5CDD505-2E9C-101B-9397-08002B2CF9AE}" pid="84" name="IVID26418825">
    <vt:lpwstr/>
  </property>
  <property fmtid="{D5CDD505-2E9C-101B-9397-08002B2CF9AE}" pid="85" name="IVID20641405">
    <vt:lpwstr/>
  </property>
  <property fmtid="{D5CDD505-2E9C-101B-9397-08002B2CF9AE}" pid="86" name="IVID341816EE">
    <vt:lpwstr/>
  </property>
  <property fmtid="{D5CDD505-2E9C-101B-9397-08002B2CF9AE}" pid="87" name="IVID24631503">
    <vt:lpwstr/>
  </property>
  <property fmtid="{D5CDD505-2E9C-101B-9397-08002B2CF9AE}" pid="88" name="IVID11EC0E58">
    <vt:lpwstr/>
  </property>
  <property fmtid="{D5CDD505-2E9C-101B-9397-08002B2CF9AE}" pid="89" name="IVID234D17DE">
    <vt:lpwstr/>
  </property>
  <property fmtid="{D5CDD505-2E9C-101B-9397-08002B2CF9AE}" pid="90" name="IVID8B0AFC8F">
    <vt:lpwstr/>
  </property>
  <property fmtid="{D5CDD505-2E9C-101B-9397-08002B2CF9AE}" pid="91" name="IVID1F571BFF">
    <vt:lpwstr/>
  </property>
  <property fmtid="{D5CDD505-2E9C-101B-9397-08002B2CF9AE}" pid="92" name="IVID8B0ABDC7">
    <vt:lpwstr/>
  </property>
  <property fmtid="{D5CDD505-2E9C-101B-9397-08002B2CF9AE}" pid="93" name="IVID20191A01">
    <vt:lpwstr/>
  </property>
  <property fmtid="{D5CDD505-2E9C-101B-9397-08002B2CF9AE}" pid="94" name="IVID342A17E4">
    <vt:lpwstr/>
  </property>
</Properties>
</file>