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8" r:id="rId4"/>
  </pivotCaches>
</workbook>
</file>

<file path=xl/sharedStrings.xml><?xml version="1.0" encoding="utf-8"?>
<sst xmlns="http://schemas.openxmlformats.org/spreadsheetml/2006/main" count="82" uniqueCount="57">
  <si>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</si>
  <si>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</si>
  <si>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</si>
  <si>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</si>
  <si>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</si>
  <si>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</si>
  <si>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</si>
  <si>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</si>
  <si>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</si>
  <si>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</si>
  <si>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</si>
  <si>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</si>
  <si>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</si>
  <si>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</si>
  <si>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</si>
  <si>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</si>
  <si>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</si>
  <si>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</si>
  <si>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</si>
  <si>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</si>
  <si>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</si>
  <si>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45768424-000-000</t>
  </si>
  <si>
    <t>Expected 40lbs; Billed 44lbs; Trkg Num: 1Z59A1W60319489576 | 459132882</t>
  </si>
  <si>
    <t>111082399-1</t>
  </si>
  <si>
    <t>S74432305</t>
  </si>
  <si>
    <t>OSD0112000853102</t>
  </si>
  <si>
    <t>FREIGHT</t>
  </si>
  <si>
    <t>SD3</t>
  </si>
  <si>
    <t>FUR</t>
  </si>
  <si>
    <t>SEP'25</t>
  </si>
  <si>
    <t>CB2501784</t>
  </si>
  <si>
    <t>18666104-000-008</t>
  </si>
  <si>
    <t>Expected 6lbs, 16x10x10; Billed  13lbs, 18x14x8; Trkg Num: 1Z59A1W6YW17713551 | 459150475</t>
  </si>
  <si>
    <t>111089292-1</t>
  </si>
  <si>
    <t>S74435449</t>
  </si>
  <si>
    <t>MP51-2606</t>
  </si>
  <si>
    <t>BASI</t>
  </si>
  <si>
    <t>13709532-000-036</t>
  </si>
  <si>
    <t>Expected 6lbs, 16x13x8; Billed  12lbs, 16x13x9; Trkg Num: 1Z59A1W6YW32288715 | 459151130</t>
  </si>
  <si>
    <t>111089479-1</t>
  </si>
  <si>
    <t>S74435509</t>
  </si>
  <si>
    <t>SHET20-792</t>
  </si>
  <si>
    <t>SHET</t>
  </si>
  <si>
    <t>15389857-000-039</t>
  </si>
  <si>
    <t>Expected 7lbs; Billed 14lbs; Trkg Num: 1Z59A1W60319440797 | 459555701</t>
  </si>
  <si>
    <t>111241094-1</t>
  </si>
  <si>
    <t>S74490805</t>
  </si>
  <si>
    <t>MP20-7995</t>
  </si>
  <si>
    <t>24892694-000-001</t>
  </si>
  <si>
    <t>Expected Dim Weight 18lbs, 25x25x10; Billed  24lbs, 26x26x12; Trkg Num: 1Z59A1W60325864881 | 459635044</t>
  </si>
  <si>
    <t>111270343-1</t>
  </si>
  <si>
    <t>S74500172</t>
  </si>
  <si>
    <t>MPS150-0107</t>
  </si>
  <si>
    <t>LGT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</si>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</sst>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08.01745162037" createdVersion="4" refreshedVersion="4" minRefreshableVersion="3" recordCount="5">
  <cacheSource type="worksheet">
    <worksheetSource ref="A1:T6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8-10T00:00:00" maxDate="2025-08-25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9132882" maxValue="459635044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8-03T00:00:00" maxDate="2025-08-14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7.3" maxValue="-1.22"/>
    </cacheField>
    <cacheField name="Reason" numFmtId="0">
      <sharedItems/>
    </cacheField>
    <cacheField name="Location" numFmtId="0">
      <sharedItems/>
    </cacheField>
    <cacheField name="Division" numFmtId="0">
      <sharedItems count="4">
        <s v="FUR"/>
        <s v="BASI"/>
        <s v="SHET"/>
        <s v="LGT"/>
      </sharedItems>
    </cacheField>
    <cacheField name="Check #" numFmtId="0">
      <sharedItems containsSemiMixedTypes="0" containsString="0" containsNumber="1" containsInteger="1" minValue="412740" maxValue="412740"/>
    </cacheField>
    <cacheField name="Check Date" numFmtId="14">
      <sharedItems containsSemiMixedTypes="0" containsNonDate="0" containsDate="1" containsString="0" minDate="2025-09-03T00:00:00" maxDate="2025-09-04T00:00:00"/>
    </cacheField>
    <cacheField name="AR#" numFmtId="0">
      <sharedItems containsSemiMixedTypes="0" containsString="0" containsNumber="1" containsInteger="1" minValue="259971" maxValue="259971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Adjustments"/>
    <d v="2025-08-17T00:00:00"/>
    <s v="45768424-000-000"/>
    <s v="Expected 40lbs; Billed 44lbs; Trkg Num: 1Z59A1W60319489576 | 459132882"/>
    <n v="459132882"/>
    <s v="111082399-1"/>
    <s v="S74432305"/>
    <s v="OSD0112000853102"/>
    <d v="2025-08-03T00:00:00"/>
    <m/>
    <m/>
    <n v="-1.8"/>
    <s v="FREIGHT"/>
    <s v="SD3"/>
    <x v="0"/>
    <n v="412740"/>
    <d v="2025-09-03T00:00:00"/>
    <n v="259971"/>
    <s v="SEP'25"/>
    <s v="CB2501784"/>
  </r>
  <r>
    <s v="Adjustments"/>
    <d v="2025-08-10T00:00:00"/>
    <s v="18666104-000-008"/>
    <s v="Expected 6lbs, 16x10x10; Billed  13lbs, 18x14x8; Trkg Num: 1Z59A1W6YW17713551 | 459150475"/>
    <n v="459150475"/>
    <s v="111089292-1"/>
    <s v="S74435449"/>
    <s v="MP51-2606"/>
    <d v="2025-08-04T00:00:00"/>
    <m/>
    <m/>
    <n v="-16.440000000000001"/>
    <s v="FREIGHT"/>
    <s v="SD3"/>
    <x v="1"/>
    <n v="412740"/>
    <d v="2025-09-03T00:00:00"/>
    <n v="259971"/>
    <s v="SEP'25"/>
    <s v="CB2501784"/>
  </r>
  <r>
    <s v="Adjustments"/>
    <d v="2025-08-10T00:00:00"/>
    <s v="13709532-000-036"/>
    <s v="Expected 6lbs, 16x13x8; Billed  12lbs, 16x13x9; Trkg Num: 1Z59A1W6YW32288715 | 459151130"/>
    <n v="459151130"/>
    <s v="111089479-1"/>
    <s v="S74435509"/>
    <s v="SHET20-792"/>
    <d v="2025-08-04T00:00:00"/>
    <m/>
    <m/>
    <n v="-17.3"/>
    <s v="FREIGHT"/>
    <s v="SD3"/>
    <x v="2"/>
    <n v="412740"/>
    <d v="2025-09-03T00:00:00"/>
    <n v="259971"/>
    <s v="SEP'25"/>
    <s v="CB2501784"/>
  </r>
  <r>
    <s v="Adjustments"/>
    <d v="2025-08-24T00:00:00"/>
    <s v="15389857-000-039"/>
    <s v="Expected 7lbs; Billed 14lbs; Trkg Num: 1Z59A1W60319440797 | 459555701"/>
    <n v="459555701"/>
    <s v="111241094-1"/>
    <s v="S74490805"/>
    <s v="MP20-7995"/>
    <d v="2025-08-12T00:00:00"/>
    <m/>
    <m/>
    <n v="-1.22"/>
    <s v="FREIGHT"/>
    <s v="SD3"/>
    <x v="2"/>
    <n v="412740"/>
    <d v="2025-09-03T00:00:00"/>
    <n v="259971"/>
    <s v="SEP'25"/>
    <s v="CB2501784"/>
  </r>
  <r>
    <s v="Adjustments"/>
    <d v="2025-08-24T00:00:00"/>
    <s v="24892694-000-001"/>
    <s v="Expected Dim Weight 18lbs, 25x25x10; Billed  24lbs, 26x26x12; Trkg Num: 1Z59A1W60325864881 | 459635044"/>
    <n v="459635044"/>
    <s v="111270343-1"/>
    <s v="S74500172"/>
    <s v="MPS150-0107"/>
    <d v="2025-08-13T00:00:00"/>
    <m/>
    <m/>
    <n v="-1.57"/>
    <s v="FREIGHT"/>
    <s v="SD3"/>
    <x v="3"/>
    <n v="412740"/>
    <d v="2025-09-03T00:00:00"/>
    <n v="259971"/>
    <s v="SEP'25"/>
    <s v="CB25017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2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12:K17" firstHeaderRow="1" firstDataRow="1" firstDataCol="1"/>
  <pivotFields count="20">
    <pivotField showAll="0" defaultSubtotal="0"/>
    <pivotField numFmtId="15"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numFmtId="15" showAll="0" defaultSubtotal="0"/>
    <pivotField showAll="0" defaultSubtotal="0"/>
    <pivotField showAll="0" defaultSubtotal="0"/>
    <pivotField dataField="1" numFmtId="8" showAll="0" defaultSubtotal="0"/>
    <pivotField showAll="0"/>
    <pivotField showAll="0" defaultSubtotal="0"/>
    <pivotField axis="axisRow" showAll="0" defaultSubtotal="0">
      <items count="4">
        <item x="1"/>
        <item x="2"/>
        <item x="0"/>
        <item x="3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Total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workbookViewId="0">
      <selection activeCell="J12" sqref="J12:K17"/>
    </sheetView>
  </sheetViews>
  <sheetFormatPr defaultRowHeight="15" x14ac:dyDescent="0.25"/>
  <cols>
    <col min="10" max="10" width="13.140625" bestFit="1" customWidth="1"/>
    <col min="11" max="11" width="12" bestFit="1" customWidth="1"/>
  </cols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ht="14.25" customHeight="1" x14ac:dyDescent="0.25">
      <c r="A2" s="11" t="s">
        <v>20</v>
      </c>
      <c r="B2" s="12">
        <v>45886</v>
      </c>
      <c r="C2" s="13" t="s">
        <v>21</v>
      </c>
      <c r="D2" s="13" t="s">
        <v>22</v>
      </c>
      <c r="E2" s="13">
        <v>459132882</v>
      </c>
      <c r="F2" s="13" t="s">
        <v>23</v>
      </c>
      <c r="G2" s="13" t="s">
        <v>24</v>
      </c>
      <c r="H2" s="13" t="s">
        <v>25</v>
      </c>
      <c r="I2" s="12">
        <v>45872</v>
      </c>
      <c r="J2" s="14"/>
      <c r="K2" s="15"/>
      <c r="L2" s="15">
        <v>-1.8</v>
      </c>
      <c r="M2" s="16" t="s">
        <v>26</v>
      </c>
      <c r="N2" t="s">
        <v>27</v>
      </c>
      <c r="O2" t="s">
        <v>28</v>
      </c>
      <c r="P2">
        <v>412740</v>
      </c>
      <c r="Q2" s="17">
        <v>45903</v>
      </c>
      <c r="R2">
        <v>259971</v>
      </c>
      <c r="S2" t="s">
        <v>29</v>
      </c>
      <c r="T2" t="s">
        <v>30</v>
      </c>
    </row>
    <row r="3" spans="1:20" ht="13.5" customHeight="1" x14ac:dyDescent="0.25">
      <c r="A3" s="11" t="s">
        <v>20</v>
      </c>
      <c r="B3" s="12">
        <v>45879</v>
      </c>
      <c r="C3" s="13" t="s">
        <v>31</v>
      </c>
      <c r="D3" s="13" t="s">
        <v>32</v>
      </c>
      <c r="E3" s="13">
        <v>459150475</v>
      </c>
      <c r="F3" s="13" t="s">
        <v>33</v>
      </c>
      <c r="G3" s="13" t="s">
        <v>34</v>
      </c>
      <c r="H3" s="13" t="s">
        <v>35</v>
      </c>
      <c r="I3" s="12">
        <v>45873</v>
      </c>
      <c r="J3" s="14"/>
      <c r="K3" s="15"/>
      <c r="L3" s="15">
        <v>-16.440000000000001</v>
      </c>
      <c r="M3" s="16" t="s">
        <v>26</v>
      </c>
      <c r="N3" t="s">
        <v>27</v>
      </c>
      <c r="O3" t="s">
        <v>36</v>
      </c>
      <c r="P3">
        <v>412740</v>
      </c>
      <c r="Q3" s="17">
        <v>45903</v>
      </c>
      <c r="R3">
        <v>259971</v>
      </c>
      <c r="S3" t="s">
        <v>29</v>
      </c>
      <c r="T3" t="s">
        <v>30</v>
      </c>
    </row>
    <row r="4" spans="1:20" ht="13.5" customHeight="1" x14ac:dyDescent="0.25">
      <c r="A4" s="11" t="s">
        <v>20</v>
      </c>
      <c r="B4" s="12">
        <v>45879</v>
      </c>
      <c r="C4" s="13" t="s">
        <v>37</v>
      </c>
      <c r="D4" s="13" t="s">
        <v>38</v>
      </c>
      <c r="E4" s="13">
        <v>459151130</v>
      </c>
      <c r="F4" s="13" t="s">
        <v>39</v>
      </c>
      <c r="G4" s="13" t="s">
        <v>40</v>
      </c>
      <c r="H4" s="13" t="s">
        <v>41</v>
      </c>
      <c r="I4" s="12">
        <v>45873</v>
      </c>
      <c r="J4" s="14"/>
      <c r="K4" s="15"/>
      <c r="L4" s="15">
        <v>-17.3</v>
      </c>
      <c r="M4" s="16" t="s">
        <v>26</v>
      </c>
      <c r="N4" t="s">
        <v>27</v>
      </c>
      <c r="O4" t="s">
        <v>42</v>
      </c>
      <c r="P4">
        <v>412740</v>
      </c>
      <c r="Q4" s="17">
        <v>45903</v>
      </c>
      <c r="R4">
        <v>259971</v>
      </c>
      <c r="S4" t="s">
        <v>29</v>
      </c>
      <c r="T4" t="s">
        <v>30</v>
      </c>
    </row>
    <row r="5" spans="1:20" ht="13.5" customHeight="1" x14ac:dyDescent="0.25">
      <c r="A5" s="11" t="s">
        <v>20</v>
      </c>
      <c r="B5" s="12">
        <v>45893</v>
      </c>
      <c r="C5" s="13" t="s">
        <v>43</v>
      </c>
      <c r="D5" s="13" t="s">
        <v>44</v>
      </c>
      <c r="E5" s="13">
        <v>459555701</v>
      </c>
      <c r="F5" s="13" t="s">
        <v>45</v>
      </c>
      <c r="G5" s="13" t="s">
        <v>46</v>
      </c>
      <c r="H5" s="13" t="s">
        <v>47</v>
      </c>
      <c r="I5" s="12">
        <v>45881</v>
      </c>
      <c r="J5" s="14"/>
      <c r="K5" s="15"/>
      <c r="L5" s="15">
        <v>-1.22</v>
      </c>
      <c r="M5" s="16" t="s">
        <v>26</v>
      </c>
      <c r="N5" t="s">
        <v>27</v>
      </c>
      <c r="O5" t="s">
        <v>42</v>
      </c>
      <c r="P5">
        <v>412740</v>
      </c>
      <c r="Q5" s="17">
        <v>45903</v>
      </c>
      <c r="R5">
        <v>259971</v>
      </c>
      <c r="S5" t="s">
        <v>29</v>
      </c>
      <c r="T5" t="s">
        <v>30</v>
      </c>
    </row>
    <row r="6" spans="1:20" ht="13.5" customHeight="1" x14ac:dyDescent="0.25">
      <c r="A6" s="11" t="s">
        <v>20</v>
      </c>
      <c r="B6" s="12">
        <v>45893</v>
      </c>
      <c r="C6" s="13" t="s">
        <v>48</v>
      </c>
      <c r="D6" s="13" t="s">
        <v>49</v>
      </c>
      <c r="E6" s="13">
        <v>459635044</v>
      </c>
      <c r="F6" s="13" t="s">
        <v>50</v>
      </c>
      <c r="G6" s="13" t="s">
        <v>51</v>
      </c>
      <c r="H6" s="13" t="s">
        <v>52</v>
      </c>
      <c r="I6" s="12">
        <v>45882</v>
      </c>
      <c r="J6" s="14"/>
      <c r="K6" s="15"/>
      <c r="L6" s="15">
        <v>-1.57</v>
      </c>
      <c r="M6" s="16" t="s">
        <v>26</v>
      </c>
      <c r="N6" t="s">
        <v>27</v>
      </c>
      <c r="O6" t="s">
        <v>53</v>
      </c>
      <c r="P6">
        <v>412740</v>
      </c>
      <c r="Q6" s="17">
        <v>45903</v>
      </c>
      <c r="R6">
        <v>259971</v>
      </c>
      <c r="S6" t="s">
        <v>29</v>
      </c>
      <c r="T6" t="s">
        <v>30</v>
      </c>
    </row>
    <row r="12" spans="1:20" x14ac:dyDescent="0.25">
      <c r="J12" s="20" t="s">
        <v>54</v>
      </c>
      <c r="K12" t="s">
        <v>55</v>
      </c>
    </row>
    <row r="13" spans="1:20" x14ac:dyDescent="0.25">
      <c r="J13" s="18" t="s">
        <v>36</v>
      </c>
      <c r="K13" s="19">
        <v>-16.440000000000001</v>
      </c>
    </row>
    <row r="14" spans="1:20" x14ac:dyDescent="0.25">
      <c r="J14" s="18" t="s">
        <v>42</v>
      </c>
      <c r="K14" s="19">
        <v>-18.52</v>
      </c>
    </row>
    <row r="15" spans="1:20" x14ac:dyDescent="0.25">
      <c r="J15" s="18" t="s">
        <v>28</v>
      </c>
      <c r="K15" s="19">
        <v>-1.8</v>
      </c>
    </row>
    <row r="16" spans="1:20" x14ac:dyDescent="0.25">
      <c r="J16" s="18" t="s">
        <v>53</v>
      </c>
      <c r="K16" s="19">
        <v>-1.57</v>
      </c>
    </row>
    <row r="17" spans="10:11" x14ac:dyDescent="0.25">
      <c r="J17" s="18" t="s">
        <v>56</v>
      </c>
      <c r="K17" s="19">
        <v>-38.33</v>
      </c>
    </row>
  </sheetData>
  <conditionalFormatting sqref="E1">
    <cfRule type="duplicateValues" dxfId="3" priority="2"/>
  </conditionalFormatting>
  <conditionalFormatting sqref="E1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2025-09-08T07:25:11Z</dcterms:modified>
</cp:coreProperties>
</file>