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D21A8579-780B-495F-918D-AC076A370E8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<sst xmlns="http://schemas.openxmlformats.org/spreadsheetml/2006/main" count="25" uniqueCount="25">
  <si>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</si>
  <si>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</si>
  <si>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</si>
  <si>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</si>
  <si>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</si>
  <si>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</si>
  <si>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</si>
  <si>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</si>
  <si>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</si>
  <si>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</si>
  <si>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</si>
  <si>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</si>
  <si>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</si>
  <si>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</si>
  <si>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</si>
  <si>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</si>
  <si>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10002003286954</t>
  </si>
  <si>
    <t>CB2501481</t>
  </si>
  <si>
    <t>Mis-shipped</t>
  </si>
  <si>
    <t>WF0112400826657</t>
  </si>
  <si>
    <t>CS595914281</t>
  </si>
  <si>
    <t>Memo: "null"</t>
  </si>
  <si>
    <t>Desc: "It is not waffle knit</t>
  </si>
  <si>
    <t xml:space="preserve">	255200</t>
  </si>
  <si>
    <t>DENIED - we have confirmed your customer correctly received the item ordered, we are denying this credit. This appears to be a possible case of buyer’s remorse.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</si>
</sst>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7-JULY\Wayfair_Remittance_100020032869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yfair_Remittance_100020032869"/>
      <sheetName val="CB"/>
      <sheetName val="Sheet3"/>
      <sheetName val="CHARGEBACK DETAILS"/>
      <sheetName val="Sheet1"/>
      <sheetName val="MAP"/>
      <sheetName val="Sheet6"/>
      <sheetName val="ALL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CA595344888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C25016325</v>
          </cell>
          <cell r="G2" t="str">
            <v/>
          </cell>
          <cell r="H2" t="str">
            <v>Closed</v>
          </cell>
          <cell r="I2" t="str">
            <v>Deduction Type: Missing parts</v>
          </cell>
        </row>
        <row r="3">
          <cell r="B3" t="str">
            <v>CA595382195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C25016324</v>
          </cell>
          <cell r="G3" t="str">
            <v/>
          </cell>
          <cell r="H3" t="str">
            <v>Closed</v>
          </cell>
          <cell r="I3" t="str">
            <v>Deduction Type: Missing parts</v>
          </cell>
        </row>
        <row r="4">
          <cell r="B4" t="str">
            <v>CA595815535</v>
          </cell>
          <cell r="C4" t="str">
            <v>Credit Recovery</v>
          </cell>
          <cell r="D4" t="str">
            <v>Credit Accept</v>
          </cell>
          <cell r="E4" t="str">
            <v>SD2</v>
          </cell>
          <cell r="F4" t="str">
            <v>C25016268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CS585256533</v>
          </cell>
          <cell r="C5" t="str">
            <v>Claim Duplicated</v>
          </cell>
          <cell r="D5" t="str">
            <v>NA</v>
          </cell>
          <cell r="E5" t="str">
            <v>SD3</v>
          </cell>
          <cell r="F5" t="str">
            <v>C25017196</v>
          </cell>
          <cell r="G5" t="str">
            <v/>
          </cell>
          <cell r="H5" t="str">
            <v>Closed</v>
          </cell>
          <cell r="I5" t="str">
            <v>Deduction Type: Missing parts</v>
          </cell>
        </row>
        <row r="6">
          <cell r="B6" t="str">
            <v>CS585256533</v>
          </cell>
          <cell r="C6" t="str">
            <v>Claim Duplicated</v>
          </cell>
          <cell r="D6" t="str">
            <v>NA</v>
          </cell>
          <cell r="E6" t="str">
            <v>SD3</v>
          </cell>
          <cell r="F6" t="str">
            <v>C25016973</v>
          </cell>
          <cell r="G6" t="str">
            <v/>
          </cell>
          <cell r="H6" t="str">
            <v>Closed</v>
          </cell>
          <cell r="I6" t="str">
            <v>RPOPS-1606901 - Question on Item in PO# CS585256533</v>
          </cell>
        </row>
        <row r="7">
          <cell r="B7" t="str">
            <v>CS593833031</v>
          </cell>
          <cell r="C7" t="str">
            <v>Unknown</v>
          </cell>
          <cell r="D7" t="str">
            <v>Unknown</v>
          </cell>
          <cell r="E7" t="str">
            <v>SD3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B8" t="str">
            <v>CS593848991</v>
          </cell>
          <cell r="C8" t="str">
            <v>Unknown</v>
          </cell>
          <cell r="D8" t="str">
            <v>Unknown</v>
          </cell>
          <cell r="E8" t="str">
            <v>SD3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B9" t="str">
            <v>CS594711719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C25016321</v>
          </cell>
          <cell r="G9" t="str">
            <v/>
          </cell>
          <cell r="H9" t="str">
            <v>Closed</v>
          </cell>
          <cell r="I9" t="str">
            <v>Deduction Type: Missing parts</v>
          </cell>
        </row>
        <row r="10">
          <cell r="B10" t="str">
            <v>CS594775761</v>
          </cell>
          <cell r="C10" t="str">
            <v>Credit Recovery</v>
          </cell>
          <cell r="D10" t="str">
            <v>Credit Deny</v>
          </cell>
          <cell r="E10" t="str">
            <v>SD3</v>
          </cell>
          <cell r="F10" t="str">
            <v>C25016684</v>
          </cell>
          <cell r="G10" t="str">
            <v/>
          </cell>
          <cell r="H10" t="str">
            <v>Pending Resolution</v>
          </cell>
          <cell r="I10" t="str">
            <v>Deduction Type: Incomplete Shipment
CR-1500904</v>
          </cell>
        </row>
        <row r="11">
          <cell r="B11" t="str">
            <v>CS594810002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C25015953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CS594835917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C25016702</v>
          </cell>
          <cell r="G12" t="str">
            <v/>
          </cell>
          <cell r="H12" t="str">
            <v>Closed</v>
          </cell>
          <cell r="I12" t="str">
            <v>Deduction Type: Missing parts</v>
          </cell>
        </row>
        <row r="13">
          <cell r="B13" t="str">
            <v>CS594868153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C25015632</v>
          </cell>
          <cell r="G13" t="str">
            <v/>
          </cell>
          <cell r="H13" t="str">
            <v>Closed</v>
          </cell>
          <cell r="I13" t="str">
            <v>Deduction Type: Mis-shipped</v>
          </cell>
        </row>
        <row r="14">
          <cell r="B14" t="str">
            <v>CS594953193</v>
          </cell>
          <cell r="C14" t="str">
            <v>Credit Recovery</v>
          </cell>
          <cell r="D14" t="str">
            <v>Credit Deny</v>
          </cell>
          <cell r="E14" t="str">
            <v>SD3</v>
          </cell>
          <cell r="F14" t="str">
            <v>C25015799</v>
          </cell>
          <cell r="G14" t="str">
            <v/>
          </cell>
          <cell r="H14" t="str">
            <v>Closed</v>
          </cell>
          <cell r="I14" t="str">
            <v>Deduction Type: Mis-shipped
CR-1481992</v>
          </cell>
        </row>
        <row r="15">
          <cell r="B15" t="str">
            <v>CS594960658</v>
          </cell>
          <cell r="C15" t="str">
            <v>Credit Recovery</v>
          </cell>
          <cell r="D15" t="str">
            <v>Credit Accept</v>
          </cell>
          <cell r="E15" t="str">
            <v>SD2</v>
          </cell>
          <cell r="F15" t="str">
            <v>C25015805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CS595009789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C25016093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CS595055206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C25015952</v>
          </cell>
          <cell r="G17" t="str">
            <v/>
          </cell>
          <cell r="H17" t="str">
            <v>Closed</v>
          </cell>
          <cell r="I17" t="str">
            <v>Deduction Type: Mis-shipped</v>
          </cell>
        </row>
        <row r="18">
          <cell r="B18" t="str">
            <v>CS595070148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C25016701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CS595288356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C25016700</v>
          </cell>
          <cell r="G19" t="str">
            <v/>
          </cell>
          <cell r="H19" t="str">
            <v>Closed</v>
          </cell>
          <cell r="I19" t="str">
            <v>Deduction Type: Missing parts</v>
          </cell>
        </row>
        <row r="20">
          <cell r="B20" t="str">
            <v>CS595294813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C25015701</v>
          </cell>
          <cell r="G20" t="str">
            <v/>
          </cell>
          <cell r="H20" t="str">
            <v>Closed</v>
          </cell>
          <cell r="I20" t="str">
            <v>Deduction Type: Warranty</v>
          </cell>
        </row>
        <row r="21">
          <cell r="B21" t="str">
            <v>CS595299759</v>
          </cell>
          <cell r="C21" t="str">
            <v>Claim Duplicated</v>
          </cell>
          <cell r="D21" t="str">
            <v>NA</v>
          </cell>
          <cell r="E21" t="str">
            <v>SD3</v>
          </cell>
          <cell r="F21" t="str">
            <v>C25016682</v>
          </cell>
          <cell r="G21" t="str">
            <v/>
          </cell>
          <cell r="H21" t="str">
            <v>Pending Resolution</v>
          </cell>
          <cell r="I21" t="str">
            <v>Deduction Type: Incomplete Shipment
CR-1500901</v>
          </cell>
        </row>
        <row r="22">
          <cell r="B22" t="str">
            <v>CS595299759</v>
          </cell>
          <cell r="C22" t="str">
            <v>Claim Duplicated</v>
          </cell>
          <cell r="D22" t="str">
            <v>NA</v>
          </cell>
          <cell r="E22" t="str">
            <v>SD3</v>
          </cell>
          <cell r="F22" t="str">
            <v>C25015595</v>
          </cell>
          <cell r="G22" t="str">
            <v/>
          </cell>
          <cell r="H22" t="str">
            <v>Closed</v>
          </cell>
          <cell r="I22" t="str">
            <v>Could not deserialize the response body stream as EECServiceReferences.WebAPI.USPS.Address.AddressResponse. Status: 200 Response:</v>
          </cell>
        </row>
        <row r="23">
          <cell r="B23" t="str">
            <v>CS595312537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C25015798</v>
          </cell>
          <cell r="G23" t="str">
            <v/>
          </cell>
          <cell r="H23" t="str">
            <v>Closed</v>
          </cell>
          <cell r="I23" t="str">
            <v>Deduction Type: Mis-shipped</v>
          </cell>
        </row>
        <row r="24">
          <cell r="B24" t="str">
            <v>CS595356179</v>
          </cell>
          <cell r="C24" t="str">
            <v>Credit Recovery</v>
          </cell>
          <cell r="D24" t="str">
            <v>Credit Accept</v>
          </cell>
          <cell r="E24" t="str">
            <v>SD2</v>
          </cell>
          <cell r="F24" t="str">
            <v>C25015951</v>
          </cell>
          <cell r="G24" t="str">
            <v/>
          </cell>
          <cell r="H24" t="str">
            <v>Closed</v>
          </cell>
          <cell r="I24" t="str">
            <v>Deduction Type: Mis-shipped</v>
          </cell>
        </row>
        <row r="25">
          <cell r="B25" t="str">
            <v>CS595405177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C25015960</v>
          </cell>
          <cell r="G25" t="str">
            <v/>
          </cell>
          <cell r="H25" t="str">
            <v>Closed</v>
          </cell>
          <cell r="I25" t="str">
            <v>Deduction Type: Missing parts</v>
          </cell>
        </row>
        <row r="26">
          <cell r="B26" t="str">
            <v>CS595408961</v>
          </cell>
          <cell r="C26" t="str">
            <v>Credit Recovery</v>
          </cell>
          <cell r="D26" t="str">
            <v>Credit Accept</v>
          </cell>
          <cell r="E26" t="str">
            <v>SD2</v>
          </cell>
          <cell r="F26" t="str">
            <v>C25015797</v>
          </cell>
          <cell r="G26" t="str">
            <v/>
          </cell>
          <cell r="H26" t="str">
            <v>Closed</v>
          </cell>
          <cell r="I26" t="str">
            <v>Deduction Type: Mis-shipped</v>
          </cell>
        </row>
        <row r="27">
          <cell r="B27" t="str">
            <v>CS595465974</v>
          </cell>
          <cell r="C27" t="str">
            <v>Credit Recovery</v>
          </cell>
          <cell r="D27" t="str">
            <v>Credit Deny</v>
          </cell>
          <cell r="E27" t="str">
            <v>SD3</v>
          </cell>
          <cell r="F27" t="str">
            <v>C25016779</v>
          </cell>
          <cell r="G27" t="str">
            <v/>
          </cell>
          <cell r="H27" t="str">
            <v>Pending Resolution</v>
          </cell>
          <cell r="I27" t="str">
            <v>Deduction Type: Incomplete Shipment
CR-1502412</v>
          </cell>
        </row>
        <row r="28">
          <cell r="B28" t="str">
            <v>CS595485485</v>
          </cell>
          <cell r="C28" t="str">
            <v>Credit Recovery</v>
          </cell>
          <cell r="D28" t="str">
            <v>Credit Deny</v>
          </cell>
          <cell r="E28" t="str">
            <v>SD3</v>
          </cell>
          <cell r="F28" t="str">
            <v>C25016251</v>
          </cell>
          <cell r="G28" t="str">
            <v/>
          </cell>
          <cell r="H28" t="str">
            <v>Closed</v>
          </cell>
          <cell r="I28" t="str">
            <v>Deduction Type: Incomplete Shipment
CR-1492337</v>
          </cell>
        </row>
        <row r="29">
          <cell r="B29" t="str">
            <v>CS595488576</v>
          </cell>
          <cell r="C29" t="str">
            <v>Credit Recovery</v>
          </cell>
          <cell r="D29" t="str">
            <v>Credit Deny</v>
          </cell>
          <cell r="E29" t="str">
            <v>SD3</v>
          </cell>
          <cell r="F29" t="str">
            <v>C25016671</v>
          </cell>
          <cell r="G29" t="str">
            <v/>
          </cell>
          <cell r="H29" t="str">
            <v>Pending Resolution</v>
          </cell>
          <cell r="I29" t="str">
            <v>Deduction Type: Incomplete Shipment
CR-1500871</v>
          </cell>
        </row>
        <row r="30">
          <cell r="B30" t="str">
            <v>CS595493085</v>
          </cell>
          <cell r="C30" t="str">
            <v>Credit Recovery</v>
          </cell>
          <cell r="D30" t="str">
            <v>Credit Accept</v>
          </cell>
          <cell r="E30" t="str">
            <v>SD2</v>
          </cell>
          <cell r="F30" t="str">
            <v>C25015795</v>
          </cell>
          <cell r="G30" t="str">
            <v/>
          </cell>
          <cell r="H30" t="str">
            <v>Closed</v>
          </cell>
          <cell r="I30" t="str">
            <v>Deduction Type: Mis-shipped</v>
          </cell>
        </row>
        <row r="31">
          <cell r="B31" t="str">
            <v>CS595501759</v>
          </cell>
          <cell r="C31" t="str">
            <v>Credit Recovery</v>
          </cell>
          <cell r="D31" t="str">
            <v>Credit Deny</v>
          </cell>
          <cell r="E31" t="str">
            <v>SD3</v>
          </cell>
          <cell r="F31" t="str">
            <v>C25016668</v>
          </cell>
          <cell r="G31" t="str">
            <v/>
          </cell>
          <cell r="H31" t="str">
            <v>Pending Resolution</v>
          </cell>
          <cell r="I31" t="str">
            <v>Deduction Type: Incomplete Shipment
CR-1500864</v>
          </cell>
        </row>
        <row r="32">
          <cell r="B32" t="str">
            <v>CS595527895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C25016666</v>
          </cell>
          <cell r="G32" t="str">
            <v/>
          </cell>
          <cell r="H32" t="str">
            <v>Pending Resolution</v>
          </cell>
          <cell r="I32" t="str">
            <v>Deduction Type: Incomplete Shipment
CR-1500859</v>
          </cell>
        </row>
        <row r="33">
          <cell r="B33" t="str">
            <v>CS595532310</v>
          </cell>
          <cell r="C33" t="str">
            <v>Credit Recovery</v>
          </cell>
          <cell r="D33" t="str">
            <v>Credit Deny</v>
          </cell>
          <cell r="E33" t="str">
            <v>SD3</v>
          </cell>
          <cell r="F33" t="str">
            <v>C25016916</v>
          </cell>
          <cell r="G33" t="str">
            <v/>
          </cell>
          <cell r="H33" t="str">
            <v>Pending Resolution</v>
          </cell>
          <cell r="I33" t="str">
            <v>Deduction Type: Incomplete Shipment
CR-1505791</v>
          </cell>
        </row>
        <row r="34">
          <cell r="B34" t="str">
            <v>CS595537080</v>
          </cell>
          <cell r="C34" t="str">
            <v>Credit Recovery</v>
          </cell>
          <cell r="D34" t="str">
            <v>Credit Deny</v>
          </cell>
          <cell r="E34" t="str">
            <v>SD3</v>
          </cell>
          <cell r="F34" t="str">
            <v>C25016663</v>
          </cell>
          <cell r="G34" t="str">
            <v/>
          </cell>
          <cell r="H34" t="str">
            <v>Pending Resolution</v>
          </cell>
          <cell r="I34" t="str">
            <v>Deduction Type: Incomplete Shipment
CR-1500850</v>
          </cell>
        </row>
        <row r="35">
          <cell r="B35" t="str">
            <v>CS595549603</v>
          </cell>
          <cell r="C35" t="str">
            <v>Credit Recovery</v>
          </cell>
          <cell r="D35" t="str">
            <v>Credit Deny</v>
          </cell>
          <cell r="E35" t="str">
            <v>SD3</v>
          </cell>
          <cell r="F35" t="str">
            <v>C25017107</v>
          </cell>
          <cell r="G35" t="str">
            <v/>
          </cell>
          <cell r="H35" t="str">
            <v>Pending Resolution</v>
          </cell>
          <cell r="I35" t="str">
            <v>Deduction Type: Incomplete Shipment
CR-1509686</v>
          </cell>
        </row>
        <row r="36">
          <cell r="B36" t="str">
            <v>CS595575495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C25016319</v>
          </cell>
          <cell r="G36" t="str">
            <v/>
          </cell>
          <cell r="H36" t="str">
            <v>Closed</v>
          </cell>
          <cell r="I36" t="str">
            <v>Deduction Type: Missing parts</v>
          </cell>
        </row>
        <row r="37">
          <cell r="B37" t="str">
            <v>CS595691504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C25016029</v>
          </cell>
          <cell r="G37" t="str">
            <v/>
          </cell>
          <cell r="H37" t="str">
            <v>Closed</v>
          </cell>
          <cell r="I37" t="str">
            <v>Deduction Type: Missing parts</v>
          </cell>
        </row>
        <row r="38">
          <cell r="B38" t="str">
            <v>CS595702508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C25016264</v>
          </cell>
          <cell r="G38" t="str">
            <v/>
          </cell>
          <cell r="H38" t="str">
            <v>Closed</v>
          </cell>
          <cell r="I38" t="str">
            <v>Deduction Type: Mis-shipped</v>
          </cell>
        </row>
        <row r="39">
          <cell r="B39" t="str">
            <v>CS595722588</v>
          </cell>
          <cell r="C39" t="str">
            <v>Credit Recovery</v>
          </cell>
          <cell r="D39" t="str">
            <v>Credit Accept</v>
          </cell>
          <cell r="E39" t="str">
            <v>WDC</v>
          </cell>
          <cell r="F39" t="str">
            <v>C25015959</v>
          </cell>
          <cell r="G39" t="str">
            <v/>
          </cell>
          <cell r="H39" t="str">
            <v>Closed</v>
          </cell>
          <cell r="I39" t="str">
            <v>Deduction Type: Missing parts</v>
          </cell>
        </row>
        <row r="40">
          <cell r="B40" t="str">
            <v>CS595784064</v>
          </cell>
          <cell r="C40" t="str">
            <v>Credit Recovery</v>
          </cell>
          <cell r="D40" t="str">
            <v>Credit Accept</v>
          </cell>
          <cell r="E40" t="str">
            <v>SD2</v>
          </cell>
          <cell r="F40" t="str">
            <v>C25015948</v>
          </cell>
          <cell r="G40" t="str">
            <v/>
          </cell>
          <cell r="H40" t="str">
            <v>Closed</v>
          </cell>
          <cell r="I40" t="str">
            <v>Deduction Type: Mis-shipped</v>
          </cell>
        </row>
        <row r="41">
          <cell r="B41" t="str">
            <v>CS595805189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C25016698</v>
          </cell>
          <cell r="G41" t="str">
            <v/>
          </cell>
          <cell r="H41" t="str">
            <v>Closed</v>
          </cell>
          <cell r="I41" t="str">
            <v>Deduction Type: Missing parts</v>
          </cell>
        </row>
        <row r="42">
          <cell r="B42" t="str">
            <v>CS595817641</v>
          </cell>
          <cell r="C42" t="str">
            <v>Credit Recovery</v>
          </cell>
          <cell r="D42" t="str">
            <v>Credit Accept</v>
          </cell>
          <cell r="E42" t="str">
            <v>SD2</v>
          </cell>
          <cell r="F42" t="str">
            <v>C25015947</v>
          </cell>
          <cell r="G42" t="str">
            <v/>
          </cell>
          <cell r="H42" t="str">
            <v>Closed</v>
          </cell>
          <cell r="I42" t="str">
            <v>Deduction Type: Mis-shipped</v>
          </cell>
        </row>
        <row r="43">
          <cell r="B43" t="str">
            <v>CS595914281</v>
          </cell>
          <cell r="C43" t="str">
            <v>Credit Recovery</v>
          </cell>
          <cell r="D43" t="str">
            <v>Credit Deny</v>
          </cell>
          <cell r="E43" t="str">
            <v>WDC</v>
          </cell>
          <cell r="F43" t="str">
            <v>C25016063</v>
          </cell>
          <cell r="G43" t="str">
            <v/>
          </cell>
          <cell r="H43" t="str">
            <v>Closed</v>
          </cell>
          <cell r="I43" t="str">
            <v>Deduction Type: Mis-shipped
CR-1487403</v>
          </cell>
        </row>
      </sheetData>
      <sheetData sheetId="5"/>
      <sheetData sheetId="6">
        <row r="1">
          <cell r="A1" t="str">
            <v>CS595914281</v>
          </cell>
          <cell r="B1" t="str">
            <v>ADUL</v>
          </cell>
          <cell r="C1" t="str">
            <v>WDC</v>
          </cell>
        </row>
        <row r="2">
          <cell r="A2" t="str">
            <v>CS595722588</v>
          </cell>
          <cell r="B2" t="str">
            <v>ADUL</v>
          </cell>
          <cell r="C2" t="str">
            <v>WDC</v>
          </cell>
        </row>
        <row r="3">
          <cell r="A3" t="str">
            <v>CS595702508</v>
          </cell>
          <cell r="B3" t="str">
            <v>SHET</v>
          </cell>
          <cell r="C3" t="str">
            <v>SD2</v>
          </cell>
        </row>
        <row r="4">
          <cell r="A4" t="str">
            <v>CA595815535</v>
          </cell>
          <cell r="B4" t="str">
            <v>SHET</v>
          </cell>
          <cell r="C4" t="str">
            <v>SD2</v>
          </cell>
        </row>
        <row r="5">
          <cell r="A5" t="str">
            <v>CS595817641</v>
          </cell>
          <cell r="B5" t="str">
            <v>SHET</v>
          </cell>
          <cell r="C5" t="str">
            <v>SD2</v>
          </cell>
        </row>
        <row r="6">
          <cell r="A6" t="str">
            <v>CS595375676</v>
          </cell>
          <cell r="B6" t="str">
            <v>SHET</v>
          </cell>
          <cell r="C6" t="str">
            <v>SD3</v>
          </cell>
        </row>
        <row r="7">
          <cell r="A7" t="str">
            <v>CA595158208</v>
          </cell>
          <cell r="B7" t="str">
            <v>HHL</v>
          </cell>
          <cell r="C7" t="str">
            <v>SD2</v>
          </cell>
        </row>
        <row r="8">
          <cell r="A8" t="str">
            <v>CS595488576</v>
          </cell>
          <cell r="B8" t="str">
            <v>FUR</v>
          </cell>
          <cell r="C8" t="str">
            <v>SD3</v>
          </cell>
        </row>
        <row r="9">
          <cell r="A9" t="str">
            <v>CS595537080</v>
          </cell>
          <cell r="B9" t="str">
            <v>FUR</v>
          </cell>
          <cell r="C9" t="str">
            <v>SD3</v>
          </cell>
        </row>
        <row r="10">
          <cell r="A10" t="str">
            <v>CS594775761</v>
          </cell>
          <cell r="B10" t="str">
            <v>FUR</v>
          </cell>
          <cell r="C10" t="str">
            <v>SD3</v>
          </cell>
        </row>
        <row r="11">
          <cell r="A11" t="str">
            <v>CS595725339</v>
          </cell>
          <cell r="B11" t="str">
            <v>BATH</v>
          </cell>
          <cell r="C11" t="str">
            <v>SD2</v>
          </cell>
        </row>
        <row r="12">
          <cell r="A12" t="str">
            <v>CS595725339</v>
          </cell>
          <cell r="B12" t="str">
            <v>BATH</v>
          </cell>
          <cell r="C12" t="str">
            <v>SD2</v>
          </cell>
        </row>
        <row r="13">
          <cell r="A13" t="str">
            <v>CS592367828</v>
          </cell>
          <cell r="B13" t="str">
            <v>ART</v>
          </cell>
          <cell r="C13" t="str">
            <v>SD3</v>
          </cell>
        </row>
        <row r="14">
          <cell r="A14" t="str">
            <v>CS595299759</v>
          </cell>
          <cell r="B14" t="str">
            <v>FUR</v>
          </cell>
          <cell r="C14" t="str">
            <v>SD3</v>
          </cell>
        </row>
        <row r="15">
          <cell r="A15" t="str">
            <v>CS595485485</v>
          </cell>
          <cell r="B15" t="str">
            <v>FUR</v>
          </cell>
          <cell r="C15" t="str">
            <v>SD3</v>
          </cell>
        </row>
        <row r="16">
          <cell r="A16" t="str">
            <v>CS595493085</v>
          </cell>
          <cell r="B16" t="str">
            <v>ADUL</v>
          </cell>
          <cell r="C16" t="str">
            <v>SD2</v>
          </cell>
        </row>
        <row r="17">
          <cell r="A17" t="str">
            <v>CS595782178</v>
          </cell>
          <cell r="B17" t="str">
            <v>ADUL</v>
          </cell>
          <cell r="C17" t="str">
            <v>SD2</v>
          </cell>
        </row>
        <row r="18">
          <cell r="A18" t="str">
            <v>CS595628767</v>
          </cell>
          <cell r="B18" t="str">
            <v>FUR</v>
          </cell>
          <cell r="C18" t="str">
            <v>SD3</v>
          </cell>
        </row>
        <row r="19">
          <cell r="A19" t="str">
            <v>CS577490207</v>
          </cell>
          <cell r="B19" t="str">
            <v>FUR</v>
          </cell>
          <cell r="C19" t="str">
            <v>SD3</v>
          </cell>
        </row>
        <row r="20">
          <cell r="A20" t="str">
            <v>CS595691504</v>
          </cell>
          <cell r="B20" t="str">
            <v>ADUL</v>
          </cell>
          <cell r="C20" t="str">
            <v>SD2</v>
          </cell>
        </row>
        <row r="21">
          <cell r="A21" t="str">
            <v>CS595527895</v>
          </cell>
          <cell r="B21" t="str">
            <v>FUR</v>
          </cell>
          <cell r="C21" t="str">
            <v>SD3</v>
          </cell>
        </row>
        <row r="22">
          <cell r="A22" t="str">
            <v>CS595501759</v>
          </cell>
          <cell r="B22" t="str">
            <v>FUR</v>
          </cell>
          <cell r="C22" t="str">
            <v>SD3</v>
          </cell>
        </row>
        <row r="23">
          <cell r="A23" t="str">
            <v>CS595805189</v>
          </cell>
          <cell r="B23" t="str">
            <v>FUR</v>
          </cell>
          <cell r="C23" t="str">
            <v>SD3</v>
          </cell>
        </row>
        <row r="24">
          <cell r="A24" t="str">
            <v>CS595784064</v>
          </cell>
          <cell r="B24" t="str">
            <v>ADUL</v>
          </cell>
          <cell r="C24" t="str">
            <v>SD2</v>
          </cell>
        </row>
        <row r="25">
          <cell r="A25" t="str">
            <v>CS594367167</v>
          </cell>
          <cell r="B25" t="str">
            <v>WIN</v>
          </cell>
          <cell r="C25" t="str">
            <v>SD2</v>
          </cell>
        </row>
        <row r="26">
          <cell r="A26" t="str">
            <v>CS595575495</v>
          </cell>
          <cell r="B26" t="str">
            <v>WIN</v>
          </cell>
          <cell r="C26" t="str">
            <v>SD2</v>
          </cell>
        </row>
        <row r="27">
          <cell r="A27" t="str">
            <v>CS594373609</v>
          </cell>
          <cell r="B27" t="str">
            <v>BLK</v>
          </cell>
          <cell r="C27" t="str">
            <v>SD2</v>
          </cell>
        </row>
        <row r="28">
          <cell r="A28" t="str">
            <v>CS595549603</v>
          </cell>
          <cell r="B28" t="str">
            <v>ART</v>
          </cell>
          <cell r="C28" t="str">
            <v>SD3</v>
          </cell>
        </row>
        <row r="29">
          <cell r="A29" t="str">
            <v>CS595465974</v>
          </cell>
          <cell r="B29" t="str">
            <v>FUR</v>
          </cell>
          <cell r="C29" t="str">
            <v>SD3</v>
          </cell>
        </row>
        <row r="30">
          <cell r="A30" t="str">
            <v>CS595070148</v>
          </cell>
          <cell r="B30" t="str">
            <v>FUR</v>
          </cell>
          <cell r="C30" t="str">
            <v>SD3</v>
          </cell>
        </row>
        <row r="31">
          <cell r="A31" t="str">
            <v>CS579107652</v>
          </cell>
          <cell r="B31" t="str">
            <v>FUR</v>
          </cell>
          <cell r="C31" t="str">
            <v>SD3</v>
          </cell>
        </row>
        <row r="32">
          <cell r="A32" t="str">
            <v>CS594835917</v>
          </cell>
          <cell r="B32" t="str">
            <v>FUR</v>
          </cell>
          <cell r="C32" t="str">
            <v>SD3</v>
          </cell>
        </row>
        <row r="33">
          <cell r="A33" t="str">
            <v>CS578300866</v>
          </cell>
          <cell r="B33" t="str">
            <v>FUR</v>
          </cell>
          <cell r="C33" t="str">
            <v>SD3</v>
          </cell>
        </row>
        <row r="34">
          <cell r="A34" t="str">
            <v>CS595532310</v>
          </cell>
          <cell r="B34" t="str">
            <v>ART</v>
          </cell>
          <cell r="C34" t="str">
            <v>SD3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T9" sqref="T9"/>
    </sheetView>
  </sheetViews>
  <sheetFormatPr defaultRowHeight="14.5" x14ac:dyDescent="0.35"/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 x14ac:dyDescent="0.35">
      <c r="A2" s="4" t="s">
        <v>16</v>
      </c>
      <c r="B2" s="5">
        <v>45856</v>
      </c>
      <c r="C2" s="7" t="s">
        <v>17</v>
      </c>
      <c r="D2" s="7" t="s">
        <v>18</v>
      </c>
      <c r="E2" s="7" t="s">
        <v>19</v>
      </c>
      <c r="F2" s="8">
        <v>45828</v>
      </c>
      <c r="G2" s="7" t="s">
        <v>20</v>
      </c>
      <c r="H2" s="9">
        <v>-42.72</v>
      </c>
      <c r="I2" s="7" t="s">
        <v>21</v>
      </c>
      <c r="J2" s="7" t="s">
        <v>22</v>
      </c>
      <c r="K2" s="7" t="str">
        <f>VLOOKUP(G2,[1]Sheet6!A:C,3,FALSE)</f>
        <v>WDC</v>
      </c>
      <c r="L2" s="7" t="str">
        <f>VLOOKUP(G2,[1]Sheet6!A:B,2,FALSE)</f>
        <v>ADUL</v>
      </c>
      <c r="M2" s="7" t="s">
        <v>23</v>
      </c>
      <c r="N2" s="7" t="str">
        <f>VLOOKUP(G2,[1]Sheet1!B:D,3,FALSE)</f>
        <v>Credit Deny</v>
      </c>
      <c r="O2" s="7" t="str">
        <f>VLOOKUP(G2,[1]Sheet1!B:F,5,FALSE)</f>
        <v>C25016063</v>
      </c>
      <c r="P2" s="7" t="str">
        <f>VLOOKUP(G2,[1]Sheet1!B:I,8,FALSE)</f>
        <v>Deduction Type: Mis-shipped
CR-1487403</v>
      </c>
      <c r="T2" s="10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2025-07-28T22:54:14Z</dcterms:modified>
</cp:coreProperties>
</file>