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<sst xmlns="http://schemas.openxmlformats.org/spreadsheetml/2006/main" count="30" uniqueCount="29">
  <si>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</si>
  <si>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</si>
  <si>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</si>
  <si>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</si>
  <si>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</si>
  <si>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</si>
  <si>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</si>
  <si>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</si>
  <si>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</si>
  <si>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</si>
  <si>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</si>
  <si>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</si>
  <si>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</si>
  <si>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</si>
  <si>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</si>
  <si>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</si>
  <si>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</si>
  <si>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</si>
  <si>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</si>
  <si>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</si>
  <si>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</si>
  <si>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24188057-000-001</t>
  </si>
  <si>
    <t>Not Previously Billed Missing PLD Fee, Against Partner Agreement; Trkg Num: 1Z59A1W10329796948 | 455310566</t>
  </si>
  <si>
    <t>109618086-1</t>
  </si>
  <si>
    <t>S73927814</t>
  </si>
  <si>
    <t>MP51N-5163</t>
  </si>
  <si>
    <t>FREIGHT</t>
  </si>
  <si>
    <t>JULY'25</t>
  </si>
  <si>
    <t>CB2501443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</si>
</sst>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15" fontId="7" fillId="2" borderId="4" xfId="0" applyNumberFormat="1" applyFont="1" applyFill="1" applyBorder="1" applyAlignment="1">
      <alignment horizontal="right" vertical="center"/>
    </xf>
    <xf numFmtId="0" fontId="7" fillId="2" borderId="4" xfId="0" applyFont="1" applyFill="1" applyBorder="1" applyAlignment="1">
      <alignment horizontal="left" vertical="center"/>
    </xf>
    <xf numFmtId="0" fontId="0" fillId="0" borderId="1" xfId="0" applyBorder="1"/>
    <xf numFmtId="3" fontId="7" fillId="2" borderId="4" xfId="0" applyNumberFormat="1" applyFont="1" applyFill="1" applyBorder="1" applyAlignment="1">
      <alignment horizontal="right" vertical="center"/>
    </xf>
    <xf numFmtId="8" fontId="7" fillId="2" borderId="4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"/>
  <sheetViews>
    <sheetView tabSelected="1" workbookViewId="0">
      <selection activeCell="A2" sqref="A2:XFD2"/>
    </sheetView>
  </sheetViews>
  <sheetFormatPr defaultRowHeight="15" x14ac:dyDescent="0.25"/>
  <sheetData>
    <row r="1" spans="1:23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3" ht="13.5" customHeight="1" thickBot="1" x14ac:dyDescent="0.3">
      <c r="A2" s="12" t="s">
        <v>20</v>
      </c>
      <c r="B2" s="13">
        <v>45837</v>
      </c>
      <c r="C2" s="14" t="s">
        <v>21</v>
      </c>
      <c r="D2" s="14" t="s">
        <v>22</v>
      </c>
      <c r="E2" s="14">
        <v>455310566</v>
      </c>
      <c r="F2" s="15"/>
      <c r="G2" s="14" t="s">
        <v>23</v>
      </c>
      <c r="H2" s="14" t="s">
        <v>24</v>
      </c>
      <c r="I2" s="14" t="s">
        <v>25</v>
      </c>
      <c r="J2" s="13">
        <v>45789</v>
      </c>
      <c r="K2" s="16"/>
      <c r="L2" s="17"/>
      <c r="M2" s="17">
        <v>-4.4000000000000004</v>
      </c>
      <c r="N2" s="18" t="s">
        <v>26</v>
      </c>
      <c r="O2" s="19" t="str">
        <f>VLOOKUP(G2,'[1]Sales Order List(Item Level)'!$A:$C,3,FALSE)</f>
        <v>SD2</v>
      </c>
      <c r="P2" s="19" t="str">
        <f>VLOOKUP(G2,'[1]Sales Order List(Item Level)'!$A:$C,2,FALSE)</f>
        <v>BLK</v>
      </c>
      <c r="Q2" s="18">
        <v>401178</v>
      </c>
      <c r="R2" s="20">
        <v>45855</v>
      </c>
      <c r="S2" s="18">
        <v>255247</v>
      </c>
      <c r="T2" s="18" t="s">
        <v>27</v>
      </c>
      <c r="U2" s="18" t="s">
        <v>28</v>
      </c>
      <c r="V2" s="20"/>
      <c r="W2" s="19"/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2025-07-22T07:36:11Z</dcterms:modified>
</cp:coreProperties>
</file>