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2030"/>
  </bookViews>
  <sheets>
    <sheet name="CB2000482603" sheetId="1" r:id="rId1"/>
  </sheets>
  <calcPr calcId="0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" i="1"/>
</calcChain>
</file>

<file path=xl/sharedStrings.xml><?xml version="1.0" encoding="utf-8"?>
<sst xmlns="http://schemas.openxmlformats.org/spreadsheetml/2006/main" count="415" uniqueCount="79">
  <si>
    <t>SHIPPED WEEK END DATE</t>
  </si>
  <si>
    <t>VENDOR ID</t>
  </si>
  <si>
    <t>VENDOR NAME</t>
  </si>
  <si>
    <t>NODE ID</t>
  </si>
  <si>
    <t>OTS STATUS</t>
  </si>
  <si>
    <t>GUEST ORDER #</t>
  </si>
  <si>
    <t>SHIP ADVICE #</t>
  </si>
  <si>
    <t>ORDER DATE</t>
  </si>
  <si>
    <t>RELEASE DATE</t>
  </si>
  <si>
    <t>ESD</t>
  </si>
  <si>
    <t>RELEASE QUANTITY</t>
  </si>
  <si>
    <t>ITEM DESCRIPTION</t>
  </si>
  <si>
    <t>TCIN</t>
  </si>
  <si>
    <t>DPCI</t>
  </si>
  <si>
    <t>REQUESTED SCAC</t>
  </si>
  <si>
    <t>REQUESTED ROUTING</t>
  </si>
  <si>
    <t>REQUESTED SERVICE CODE</t>
  </si>
  <si>
    <t>DELIVERY TYPE</t>
  </si>
  <si>
    <t>SHIPPED QUANTITY</t>
  </si>
  <si>
    <t>ITEM COST</t>
  </si>
  <si>
    <t>COMPLIANCE CHARGEBACK $</t>
  </si>
  <si>
    <t>SHIPPED SCAC</t>
  </si>
  <si>
    <t>SHIPPED ROUTING</t>
  </si>
  <si>
    <t>SHIPPED SERVICE CODE</t>
  </si>
  <si>
    <t>DATEDIFF ASD TO RSD</t>
  </si>
  <si>
    <t>ECOM #</t>
  </si>
  <si>
    <t>DISPUTE APPROVAL</t>
  </si>
  <si>
    <t>DVSOPSOVERRIDES</t>
  </si>
  <si>
    <t>SHIPPED DATE</t>
  </si>
  <si>
    <t>JLA Furniture</t>
  </si>
  <si>
    <t>OT6E</t>
  </si>
  <si>
    <t>EARLY</t>
  </si>
  <si>
    <t>Threshold Woven Dining Chair Ntr</t>
  </si>
  <si>
    <t>249-02-3836</t>
  </si>
  <si>
    <t>FDEG</t>
  </si>
  <si>
    <t>NS</t>
  </si>
  <si>
    <t>G2</t>
  </si>
  <si>
    <t>Standard</t>
  </si>
  <si>
    <t>null</t>
  </si>
  <si>
    <t>Threshold Dining Chair Cream</t>
  </si>
  <si>
    <t>249-02-0080</t>
  </si>
  <si>
    <t>Threshold Wood Armchair Natural</t>
  </si>
  <si>
    <t>249-08-2018</t>
  </si>
  <si>
    <t>HD</t>
  </si>
  <si>
    <t>Jungalow Ottoman and Bench Crm</t>
  </si>
  <si>
    <t>249-12-0005</t>
  </si>
  <si>
    <t>Threshold Dining Chair Linen</t>
  </si>
  <si>
    <t>249-02-0288</t>
  </si>
  <si>
    <t>Threshold Counter and Bar Stools</t>
  </si>
  <si>
    <t>249-01-0598</t>
  </si>
  <si>
    <t>Threshold Counterstool Natural</t>
  </si>
  <si>
    <t>249-01-6617</t>
  </si>
  <si>
    <t>Threshold Dining Chair Gray</t>
  </si>
  <si>
    <t>249-02-0136</t>
  </si>
  <si>
    <t>Threshold Wood Armchair Cream</t>
  </si>
  <si>
    <t>249-08-1603</t>
  </si>
  <si>
    <t>Threshold Dining Chairs Black</t>
  </si>
  <si>
    <t>249-02-0228</t>
  </si>
  <si>
    <t>Threshold Counterstool Blk Natrl</t>
  </si>
  <si>
    <t>249-01-6616</t>
  </si>
  <si>
    <t>Exported at: 07/20/2025 10:45:20 pm</t>
  </si>
  <si>
    <t>Card ID: 453335</t>
  </si>
  <si>
    <t>Card Name: OTS | SAM integration - Early Details | Charge_Back</t>
  </si>
  <si>
    <t>Are all rows displayed: yes</t>
  </si>
  <si>
    <t>Number of rows: 23</t>
  </si>
  <si>
    <t>Time Period: 2025-05-01/2025-07-20</t>
  </si>
  <si>
    <t>Data Time Window:</t>
  </si>
  <si>
    <t>Begin: 2025-05-01</t>
  </si>
  <si>
    <t>End: 2025-07-20</t>
  </si>
  <si>
    <t xml:space="preserve">Filters: </t>
  </si>
  <si>
    <t>Name: Shipped Week End Date</t>
  </si>
  <si>
    <t>Type: in</t>
  </si>
  <si>
    <t>Pattern: 2025-05-31</t>
  </si>
  <si>
    <t>Name: Vendor Name</t>
  </si>
  <si>
    <t>Pattern: JLA Furniture</t>
  </si>
  <si>
    <t>LOC</t>
  </si>
  <si>
    <t>DIVISION</t>
  </si>
  <si>
    <t>SD3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</si>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</sst>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B1" workbookViewId="0">
      <selection activeCell="X31" sqref="X31"/>
    </sheetView>
  </sheetViews>
  <sheetFormatPr defaultColWidth="7.140625" defaultRowHeight="15" x14ac:dyDescent="0.25"/>
  <cols>
    <col min="1" max="1" width="9.42578125" customWidth="1"/>
    <col min="2" max="2" width="10.85546875" bestFit="1" customWidth="1"/>
    <col min="6" max="6" width="16.5703125" customWidth="1"/>
    <col min="7" max="7" width="13.5703125" bestFit="1" customWidth="1"/>
    <col min="8" max="8" width="13.5703125" style="2" customWidth="1"/>
    <col min="9" max="9" width="12" bestFit="1" customWidth="1"/>
    <col min="10" max="10" width="13.42578125" bestFit="1" customWidth="1"/>
    <col min="11" max="11" width="8.7109375" bestFit="1" customWidth="1"/>
    <col min="30" max="30" width="13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75</v>
      </c>
      <c r="AF1" t="s">
        <v>76</v>
      </c>
    </row>
    <row r="2" spans="1:32" x14ac:dyDescent="0.25">
      <c r="A2" s="1">
        <v>45808</v>
      </c>
      <c r="B2">
        <v>2002923</v>
      </c>
      <c r="C2" t="s">
        <v>29</v>
      </c>
      <c r="D2" t="s">
        <v>30</v>
      </c>
      <c r="E2" t="s">
        <v>31</v>
      </c>
      <c r="F2">
        <v>102002558333222</v>
      </c>
      <c r="G2">
        <v>7992269785</v>
      </c>
      <c r="H2" s="3" t="str">
        <f>"'"&amp;G2&amp;"'"&amp;","</f>
        <v>'7992269785',</v>
      </c>
      <c r="I2" s="1">
        <v>45806</v>
      </c>
      <c r="J2" s="1">
        <v>45806</v>
      </c>
      <c r="K2" s="1">
        <v>45811</v>
      </c>
      <c r="L2">
        <v>8</v>
      </c>
      <c r="M2" t="s">
        <v>32</v>
      </c>
      <c r="N2">
        <v>53032333</v>
      </c>
      <c r="O2" t="s">
        <v>33</v>
      </c>
      <c r="P2" t="s">
        <v>34</v>
      </c>
      <c r="Q2" t="s">
        <v>35</v>
      </c>
      <c r="R2" t="s">
        <v>36</v>
      </c>
      <c r="S2" t="s">
        <v>37</v>
      </c>
      <c r="T2">
        <v>0</v>
      </c>
      <c r="U2">
        <v>115.61</v>
      </c>
      <c r="V2">
        <v>1</v>
      </c>
      <c r="W2" t="s">
        <v>38</v>
      </c>
      <c r="X2" t="s">
        <v>38</v>
      </c>
      <c r="Y2" t="s">
        <v>38</v>
      </c>
      <c r="Z2">
        <v>-3</v>
      </c>
      <c r="AA2">
        <v>264546</v>
      </c>
      <c r="AB2" t="s">
        <v>38</v>
      </c>
      <c r="AC2" t="s">
        <v>38</v>
      </c>
      <c r="AD2" s="1">
        <v>45807</v>
      </c>
      <c r="AE2" t="s">
        <v>77</v>
      </c>
      <c r="AF2" t="s">
        <v>78</v>
      </c>
    </row>
    <row r="3" spans="1:32" x14ac:dyDescent="0.25">
      <c r="A3" s="1">
        <v>45808</v>
      </c>
      <c r="B3">
        <v>2002923</v>
      </c>
      <c r="C3" t="s">
        <v>29</v>
      </c>
      <c r="D3" t="s">
        <v>30</v>
      </c>
      <c r="E3" t="s">
        <v>31</v>
      </c>
      <c r="F3">
        <v>102002559182689</v>
      </c>
      <c r="G3">
        <v>8010958564</v>
      </c>
      <c r="H3" s="3" t="str">
        <f t="shared" ref="H3:H24" si="0">"'"&amp;G3&amp;"'"&amp;","</f>
        <v>'8010958564',</v>
      </c>
      <c r="I3" s="1">
        <v>45806</v>
      </c>
      <c r="J3" s="1">
        <v>45806</v>
      </c>
      <c r="K3" s="1">
        <v>45811</v>
      </c>
      <c r="L3">
        <v>7</v>
      </c>
      <c r="M3" t="s">
        <v>39</v>
      </c>
      <c r="N3">
        <v>85412453</v>
      </c>
      <c r="O3" t="s">
        <v>40</v>
      </c>
      <c r="P3" t="s">
        <v>34</v>
      </c>
      <c r="Q3" t="s">
        <v>35</v>
      </c>
      <c r="R3" t="s">
        <v>36</v>
      </c>
      <c r="S3" t="s">
        <v>37</v>
      </c>
      <c r="T3">
        <v>0</v>
      </c>
      <c r="U3">
        <v>109.47</v>
      </c>
      <c r="V3">
        <v>1</v>
      </c>
      <c r="W3" t="s">
        <v>38</v>
      </c>
      <c r="X3" t="s">
        <v>38</v>
      </c>
      <c r="Y3" t="s">
        <v>38</v>
      </c>
      <c r="Z3">
        <v>-5</v>
      </c>
      <c r="AA3">
        <v>264546</v>
      </c>
      <c r="AB3" t="s">
        <v>38</v>
      </c>
      <c r="AC3" t="s">
        <v>38</v>
      </c>
      <c r="AD3" s="1">
        <v>45807</v>
      </c>
      <c r="AE3" t="s">
        <v>77</v>
      </c>
      <c r="AF3" t="s">
        <v>78</v>
      </c>
    </row>
    <row r="4" spans="1:32" x14ac:dyDescent="0.25">
      <c r="A4" s="1">
        <v>45808</v>
      </c>
      <c r="B4">
        <v>2002923</v>
      </c>
      <c r="C4" t="s">
        <v>29</v>
      </c>
      <c r="D4" t="s">
        <v>30</v>
      </c>
      <c r="E4" t="s">
        <v>31</v>
      </c>
      <c r="F4">
        <v>102002598527077</v>
      </c>
      <c r="G4">
        <v>8001648971</v>
      </c>
      <c r="H4" s="3" t="str">
        <f t="shared" si="0"/>
        <v>'8001648971',</v>
      </c>
      <c r="I4" s="1">
        <v>45806</v>
      </c>
      <c r="J4" s="1">
        <v>45806</v>
      </c>
      <c r="K4" s="1">
        <v>45811</v>
      </c>
      <c r="L4">
        <v>1</v>
      </c>
      <c r="M4" t="s">
        <v>41</v>
      </c>
      <c r="N4">
        <v>54570906</v>
      </c>
      <c r="O4" t="s">
        <v>42</v>
      </c>
      <c r="P4" t="s">
        <v>34</v>
      </c>
      <c r="Q4" t="s">
        <v>35</v>
      </c>
      <c r="R4" t="s">
        <v>36</v>
      </c>
      <c r="S4" t="s">
        <v>37</v>
      </c>
      <c r="T4">
        <v>1</v>
      </c>
      <c r="U4">
        <v>204.75</v>
      </c>
      <c r="V4">
        <v>1</v>
      </c>
      <c r="W4" t="s">
        <v>34</v>
      </c>
      <c r="X4" t="s">
        <v>35</v>
      </c>
      <c r="Y4" t="s">
        <v>36</v>
      </c>
      <c r="Z4">
        <v>-3</v>
      </c>
      <c r="AA4">
        <v>264546</v>
      </c>
      <c r="AB4" t="s">
        <v>38</v>
      </c>
      <c r="AC4" t="s">
        <v>38</v>
      </c>
      <c r="AD4" s="1">
        <v>45807</v>
      </c>
      <c r="AE4" t="s">
        <v>77</v>
      </c>
      <c r="AF4" t="s">
        <v>78</v>
      </c>
    </row>
    <row r="5" spans="1:32" x14ac:dyDescent="0.25">
      <c r="A5" s="1">
        <v>45808</v>
      </c>
      <c r="B5">
        <v>2002923</v>
      </c>
      <c r="C5" t="s">
        <v>29</v>
      </c>
      <c r="D5" t="s">
        <v>30</v>
      </c>
      <c r="E5" t="s">
        <v>31</v>
      </c>
      <c r="F5">
        <v>102002599091048</v>
      </c>
      <c r="G5">
        <v>8010899865</v>
      </c>
      <c r="H5" s="3" t="str">
        <f t="shared" si="0"/>
        <v>'8010899865',</v>
      </c>
      <c r="I5" s="1">
        <v>45806</v>
      </c>
      <c r="J5" s="1">
        <v>45806</v>
      </c>
      <c r="K5" s="1">
        <v>45811</v>
      </c>
      <c r="L5">
        <v>5</v>
      </c>
      <c r="M5" t="s">
        <v>39</v>
      </c>
      <c r="N5">
        <v>85412453</v>
      </c>
      <c r="O5" t="s">
        <v>40</v>
      </c>
      <c r="P5" t="s">
        <v>34</v>
      </c>
      <c r="Q5" t="s">
        <v>43</v>
      </c>
      <c r="R5" t="s">
        <v>36</v>
      </c>
      <c r="S5" t="s">
        <v>37</v>
      </c>
      <c r="T5">
        <v>5</v>
      </c>
      <c r="U5">
        <v>109.47</v>
      </c>
      <c r="V5">
        <v>1</v>
      </c>
      <c r="W5" t="s">
        <v>34</v>
      </c>
      <c r="X5" t="s">
        <v>43</v>
      </c>
      <c r="Y5" t="s">
        <v>36</v>
      </c>
      <c r="Z5">
        <v>-6</v>
      </c>
      <c r="AA5">
        <v>264546</v>
      </c>
      <c r="AB5" t="s">
        <v>38</v>
      </c>
      <c r="AC5" t="s">
        <v>38</v>
      </c>
      <c r="AD5" s="1">
        <v>45807</v>
      </c>
      <c r="AE5" t="s">
        <v>77</v>
      </c>
      <c r="AF5" t="s">
        <v>78</v>
      </c>
    </row>
    <row r="6" spans="1:32" x14ac:dyDescent="0.25">
      <c r="A6" s="1">
        <v>45808</v>
      </c>
      <c r="B6">
        <v>2002923</v>
      </c>
      <c r="C6" t="s">
        <v>29</v>
      </c>
      <c r="D6" t="s">
        <v>30</v>
      </c>
      <c r="E6" t="s">
        <v>31</v>
      </c>
      <c r="F6">
        <v>102002604517474</v>
      </c>
      <c r="G6">
        <v>8019620174</v>
      </c>
      <c r="H6" s="3" t="str">
        <f t="shared" si="0"/>
        <v>'8019620174',</v>
      </c>
      <c r="I6" s="1">
        <v>45806</v>
      </c>
      <c r="J6" s="1">
        <v>45806</v>
      </c>
      <c r="K6" s="1">
        <v>45811</v>
      </c>
      <c r="L6">
        <v>1</v>
      </c>
      <c r="M6" t="s">
        <v>39</v>
      </c>
      <c r="N6">
        <v>85412453</v>
      </c>
      <c r="O6" t="s">
        <v>40</v>
      </c>
      <c r="P6" t="s">
        <v>34</v>
      </c>
      <c r="Q6" t="s">
        <v>43</v>
      </c>
      <c r="R6" t="s">
        <v>36</v>
      </c>
      <c r="S6" t="s">
        <v>37</v>
      </c>
      <c r="T6">
        <v>1</v>
      </c>
      <c r="U6">
        <v>109.47</v>
      </c>
      <c r="V6">
        <v>1</v>
      </c>
      <c r="W6" t="s">
        <v>34</v>
      </c>
      <c r="X6" t="s">
        <v>43</v>
      </c>
      <c r="Y6" t="s">
        <v>36</v>
      </c>
      <c r="Z6">
        <v>-6</v>
      </c>
      <c r="AA6">
        <v>264546</v>
      </c>
      <c r="AB6" t="s">
        <v>38</v>
      </c>
      <c r="AC6" t="s">
        <v>38</v>
      </c>
      <c r="AD6" s="1">
        <v>45807</v>
      </c>
      <c r="AE6" t="s">
        <v>77</v>
      </c>
      <c r="AF6" t="s">
        <v>78</v>
      </c>
    </row>
    <row r="7" spans="1:32" x14ac:dyDescent="0.25">
      <c r="A7" s="1">
        <v>45808</v>
      </c>
      <c r="B7">
        <v>2002923</v>
      </c>
      <c r="C7" t="s">
        <v>29</v>
      </c>
      <c r="D7" t="s">
        <v>30</v>
      </c>
      <c r="E7" t="s">
        <v>31</v>
      </c>
      <c r="F7">
        <v>102002604633380</v>
      </c>
      <c r="G7">
        <v>8001754932</v>
      </c>
      <c r="H7" s="3" t="str">
        <f t="shared" si="0"/>
        <v>'8001754932',</v>
      </c>
      <c r="I7" s="1">
        <v>45806</v>
      </c>
      <c r="J7" s="1">
        <v>45806</v>
      </c>
      <c r="K7" s="1">
        <v>45811</v>
      </c>
      <c r="L7">
        <v>1</v>
      </c>
      <c r="M7" t="s">
        <v>44</v>
      </c>
      <c r="N7">
        <v>83725146</v>
      </c>
      <c r="O7" t="s">
        <v>45</v>
      </c>
      <c r="P7" t="s">
        <v>34</v>
      </c>
      <c r="Q7" t="s">
        <v>35</v>
      </c>
      <c r="R7" t="s">
        <v>36</v>
      </c>
      <c r="S7" t="s">
        <v>37</v>
      </c>
      <c r="T7">
        <v>1</v>
      </c>
      <c r="U7">
        <v>63</v>
      </c>
      <c r="V7">
        <v>1</v>
      </c>
      <c r="W7" t="s">
        <v>34</v>
      </c>
      <c r="X7" t="s">
        <v>35</v>
      </c>
      <c r="Y7" t="s">
        <v>36</v>
      </c>
      <c r="Z7">
        <v>-1</v>
      </c>
      <c r="AA7">
        <v>264546</v>
      </c>
      <c r="AB7" t="s">
        <v>38</v>
      </c>
      <c r="AC7" t="s">
        <v>38</v>
      </c>
      <c r="AD7" s="1">
        <v>45807</v>
      </c>
      <c r="AE7" t="s">
        <v>77</v>
      </c>
      <c r="AF7" t="s">
        <v>78</v>
      </c>
    </row>
    <row r="8" spans="1:32" x14ac:dyDescent="0.25">
      <c r="A8" s="1">
        <v>45808</v>
      </c>
      <c r="B8">
        <v>2002923</v>
      </c>
      <c r="C8" t="s">
        <v>29</v>
      </c>
      <c r="D8" t="s">
        <v>30</v>
      </c>
      <c r="E8" t="s">
        <v>31</v>
      </c>
      <c r="F8">
        <v>102002604816127</v>
      </c>
      <c r="G8">
        <v>8001692891</v>
      </c>
      <c r="H8" s="3" t="str">
        <f t="shared" si="0"/>
        <v>'8001692891',</v>
      </c>
      <c r="I8" s="1">
        <v>45806</v>
      </c>
      <c r="J8" s="1">
        <v>45806</v>
      </c>
      <c r="K8" s="1">
        <v>45811</v>
      </c>
      <c r="L8">
        <v>3</v>
      </c>
      <c r="M8" t="s">
        <v>46</v>
      </c>
      <c r="N8">
        <v>80894323</v>
      </c>
      <c r="O8" t="s">
        <v>47</v>
      </c>
      <c r="P8" t="s">
        <v>34</v>
      </c>
      <c r="Q8" t="s">
        <v>35</v>
      </c>
      <c r="R8" t="s">
        <v>36</v>
      </c>
      <c r="S8" t="s">
        <v>37</v>
      </c>
      <c r="T8">
        <v>0</v>
      </c>
      <c r="U8">
        <v>95.55</v>
      </c>
      <c r="V8">
        <v>1</v>
      </c>
      <c r="W8" t="s">
        <v>38</v>
      </c>
      <c r="X8" t="s">
        <v>38</v>
      </c>
      <c r="Y8" t="s">
        <v>38</v>
      </c>
      <c r="Z8">
        <v>-4</v>
      </c>
      <c r="AA8">
        <v>264546</v>
      </c>
      <c r="AB8" t="s">
        <v>38</v>
      </c>
      <c r="AC8" t="s">
        <v>38</v>
      </c>
      <c r="AD8" s="1">
        <v>45807</v>
      </c>
      <c r="AE8" t="s">
        <v>77</v>
      </c>
      <c r="AF8" t="s">
        <v>78</v>
      </c>
    </row>
    <row r="9" spans="1:32" x14ac:dyDescent="0.25">
      <c r="A9" s="1">
        <v>45808</v>
      </c>
      <c r="B9">
        <v>2002923</v>
      </c>
      <c r="C9" t="s">
        <v>29</v>
      </c>
      <c r="D9" t="s">
        <v>30</v>
      </c>
      <c r="E9" t="s">
        <v>31</v>
      </c>
      <c r="F9">
        <v>102002604834188</v>
      </c>
      <c r="G9">
        <v>7992314723</v>
      </c>
      <c r="H9" s="3" t="str">
        <f t="shared" si="0"/>
        <v>'7992314723',</v>
      </c>
      <c r="I9" s="1">
        <v>45806</v>
      </c>
      <c r="J9" s="1">
        <v>45806</v>
      </c>
      <c r="K9" s="1">
        <v>45811</v>
      </c>
      <c r="L9">
        <v>1</v>
      </c>
      <c r="M9" t="s">
        <v>32</v>
      </c>
      <c r="N9">
        <v>53032333</v>
      </c>
      <c r="O9" t="s">
        <v>33</v>
      </c>
      <c r="P9" t="s">
        <v>34</v>
      </c>
      <c r="Q9" t="s">
        <v>35</v>
      </c>
      <c r="R9" t="s">
        <v>36</v>
      </c>
      <c r="S9" t="s">
        <v>37</v>
      </c>
      <c r="T9">
        <v>1</v>
      </c>
      <c r="U9">
        <v>115.61</v>
      </c>
      <c r="V9">
        <v>1</v>
      </c>
      <c r="W9" t="s">
        <v>34</v>
      </c>
      <c r="X9" t="s">
        <v>35</v>
      </c>
      <c r="Y9" t="s">
        <v>36</v>
      </c>
      <c r="Z9">
        <v>-4</v>
      </c>
      <c r="AA9">
        <v>264546</v>
      </c>
      <c r="AB9" t="s">
        <v>38</v>
      </c>
      <c r="AC9" t="s">
        <v>38</v>
      </c>
      <c r="AD9" s="1">
        <v>45807</v>
      </c>
      <c r="AE9" t="s">
        <v>77</v>
      </c>
      <c r="AF9" t="s">
        <v>78</v>
      </c>
    </row>
    <row r="10" spans="1:32" x14ac:dyDescent="0.25">
      <c r="A10" s="1">
        <v>45808</v>
      </c>
      <c r="B10">
        <v>2002923</v>
      </c>
      <c r="C10" t="s">
        <v>29</v>
      </c>
      <c r="D10" t="s">
        <v>30</v>
      </c>
      <c r="E10" t="s">
        <v>31</v>
      </c>
      <c r="F10">
        <v>102002611659686</v>
      </c>
      <c r="G10">
        <v>7992549360</v>
      </c>
      <c r="H10" s="3" t="str">
        <f t="shared" si="0"/>
        <v>'7992549360',</v>
      </c>
      <c r="I10" s="1">
        <v>45807</v>
      </c>
      <c r="J10" s="1">
        <v>45807</v>
      </c>
      <c r="K10" s="1">
        <v>45811</v>
      </c>
      <c r="L10">
        <v>1</v>
      </c>
      <c r="M10" t="s">
        <v>32</v>
      </c>
      <c r="N10">
        <v>53032333</v>
      </c>
      <c r="O10" t="s">
        <v>33</v>
      </c>
      <c r="P10" t="s">
        <v>34</v>
      </c>
      <c r="Q10" t="s">
        <v>35</v>
      </c>
      <c r="R10" t="s">
        <v>36</v>
      </c>
      <c r="S10" t="s">
        <v>37</v>
      </c>
      <c r="T10">
        <v>1</v>
      </c>
      <c r="U10">
        <v>115.61</v>
      </c>
      <c r="V10">
        <v>1</v>
      </c>
      <c r="W10" t="s">
        <v>34</v>
      </c>
      <c r="X10" t="s">
        <v>35</v>
      </c>
      <c r="Y10" t="s">
        <v>36</v>
      </c>
      <c r="Z10">
        <v>-1</v>
      </c>
      <c r="AA10">
        <v>264546</v>
      </c>
      <c r="AB10" t="s">
        <v>38</v>
      </c>
      <c r="AC10" t="s">
        <v>38</v>
      </c>
      <c r="AD10" s="1">
        <v>45807</v>
      </c>
      <c r="AE10" t="s">
        <v>77</v>
      </c>
      <c r="AF10" t="s">
        <v>78</v>
      </c>
    </row>
    <row r="11" spans="1:32" x14ac:dyDescent="0.25">
      <c r="A11" s="1">
        <v>45808</v>
      </c>
      <c r="B11">
        <v>2002923</v>
      </c>
      <c r="C11" t="s">
        <v>29</v>
      </c>
      <c r="D11" t="s">
        <v>30</v>
      </c>
      <c r="E11" t="s">
        <v>31</v>
      </c>
      <c r="F11">
        <v>902002603911603</v>
      </c>
      <c r="G11">
        <v>7992237642</v>
      </c>
      <c r="H11" s="3" t="str">
        <f t="shared" si="0"/>
        <v>'7992237642',</v>
      </c>
      <c r="I11" s="1">
        <v>45806</v>
      </c>
      <c r="J11" s="1">
        <v>45806</v>
      </c>
      <c r="K11" s="1">
        <v>45811</v>
      </c>
      <c r="L11">
        <v>4</v>
      </c>
      <c r="M11" t="s">
        <v>48</v>
      </c>
      <c r="N11">
        <v>88994984</v>
      </c>
      <c r="O11" t="s">
        <v>49</v>
      </c>
      <c r="P11" t="s">
        <v>34</v>
      </c>
      <c r="Q11" t="s">
        <v>35</v>
      </c>
      <c r="R11" t="s">
        <v>36</v>
      </c>
      <c r="S11" t="s">
        <v>37</v>
      </c>
      <c r="T11">
        <v>4</v>
      </c>
      <c r="U11">
        <v>124.64</v>
      </c>
      <c r="V11">
        <v>1</v>
      </c>
      <c r="W11" t="s">
        <v>34</v>
      </c>
      <c r="X11" t="s">
        <v>35</v>
      </c>
      <c r="Y11" t="s">
        <v>36</v>
      </c>
      <c r="Z11">
        <v>-4</v>
      </c>
      <c r="AA11">
        <v>264546</v>
      </c>
      <c r="AB11" t="s">
        <v>38</v>
      </c>
      <c r="AC11" t="s">
        <v>38</v>
      </c>
      <c r="AD11" s="1">
        <v>45807</v>
      </c>
      <c r="AE11" t="s">
        <v>77</v>
      </c>
      <c r="AF11" t="s">
        <v>78</v>
      </c>
    </row>
    <row r="12" spans="1:32" x14ac:dyDescent="0.25">
      <c r="A12" s="1">
        <v>45808</v>
      </c>
      <c r="B12">
        <v>2002923</v>
      </c>
      <c r="C12" t="s">
        <v>29</v>
      </c>
      <c r="D12" t="s">
        <v>30</v>
      </c>
      <c r="E12" t="s">
        <v>31</v>
      </c>
      <c r="F12">
        <v>902002604539202</v>
      </c>
      <c r="G12">
        <v>8001692421</v>
      </c>
      <c r="H12" s="3" t="str">
        <f t="shared" si="0"/>
        <v>'8001692421',</v>
      </c>
      <c r="I12" s="1">
        <v>45806</v>
      </c>
      <c r="J12" s="1">
        <v>45806</v>
      </c>
      <c r="K12" s="1">
        <v>45811</v>
      </c>
      <c r="L12">
        <v>4</v>
      </c>
      <c r="M12" t="s">
        <v>50</v>
      </c>
      <c r="N12">
        <v>54576732</v>
      </c>
      <c r="O12" t="s">
        <v>51</v>
      </c>
      <c r="P12" t="s">
        <v>34</v>
      </c>
      <c r="Q12" t="s">
        <v>43</v>
      </c>
      <c r="R12" t="s">
        <v>36</v>
      </c>
      <c r="S12" t="s">
        <v>37</v>
      </c>
      <c r="T12">
        <v>0</v>
      </c>
      <c r="U12">
        <v>129.15</v>
      </c>
      <c r="V12">
        <v>1</v>
      </c>
      <c r="W12" t="s">
        <v>38</v>
      </c>
      <c r="X12" t="s">
        <v>38</v>
      </c>
      <c r="Y12" t="s">
        <v>38</v>
      </c>
      <c r="Z12">
        <v>-4</v>
      </c>
      <c r="AA12">
        <v>264546</v>
      </c>
      <c r="AB12" t="s">
        <v>38</v>
      </c>
      <c r="AC12" t="s">
        <v>38</v>
      </c>
      <c r="AD12" s="1">
        <v>45807</v>
      </c>
      <c r="AE12" t="s">
        <v>77</v>
      </c>
      <c r="AF12" t="s">
        <v>78</v>
      </c>
    </row>
    <row r="13" spans="1:32" x14ac:dyDescent="0.25">
      <c r="A13" s="1">
        <v>45808</v>
      </c>
      <c r="B13">
        <v>2002923</v>
      </c>
      <c r="C13" t="s">
        <v>29</v>
      </c>
      <c r="D13" t="s">
        <v>30</v>
      </c>
      <c r="E13" t="s">
        <v>31</v>
      </c>
      <c r="F13">
        <v>902002605445416</v>
      </c>
      <c r="G13">
        <v>7992401365</v>
      </c>
      <c r="H13" s="3" t="str">
        <f t="shared" si="0"/>
        <v>'7992401365',</v>
      </c>
      <c r="I13" s="1">
        <v>45806</v>
      </c>
      <c r="J13" s="1">
        <v>45807</v>
      </c>
      <c r="K13" s="1">
        <v>45811</v>
      </c>
      <c r="L13">
        <v>2</v>
      </c>
      <c r="M13" t="s">
        <v>46</v>
      </c>
      <c r="N13">
        <v>80894323</v>
      </c>
      <c r="O13" t="s">
        <v>47</v>
      </c>
      <c r="P13" t="s">
        <v>34</v>
      </c>
      <c r="Q13" t="s">
        <v>35</v>
      </c>
      <c r="R13" t="s">
        <v>36</v>
      </c>
      <c r="S13" t="s">
        <v>37</v>
      </c>
      <c r="T13">
        <v>2</v>
      </c>
      <c r="U13">
        <v>95.55</v>
      </c>
      <c r="V13">
        <v>1</v>
      </c>
      <c r="W13" t="s">
        <v>34</v>
      </c>
      <c r="X13" t="s">
        <v>35</v>
      </c>
      <c r="Y13" t="s">
        <v>36</v>
      </c>
      <c r="Z13">
        <v>-4</v>
      </c>
      <c r="AA13">
        <v>264546</v>
      </c>
      <c r="AB13" t="s">
        <v>38</v>
      </c>
      <c r="AC13" t="s">
        <v>38</v>
      </c>
      <c r="AD13" s="1">
        <v>45807</v>
      </c>
      <c r="AE13" t="s">
        <v>77</v>
      </c>
      <c r="AF13" t="s">
        <v>78</v>
      </c>
    </row>
    <row r="14" spans="1:32" x14ac:dyDescent="0.25">
      <c r="A14" s="1">
        <v>45808</v>
      </c>
      <c r="B14">
        <v>2002923</v>
      </c>
      <c r="C14" t="s">
        <v>29</v>
      </c>
      <c r="D14" t="s">
        <v>30</v>
      </c>
      <c r="E14" t="s">
        <v>31</v>
      </c>
      <c r="F14">
        <v>912001521880319</v>
      </c>
      <c r="G14">
        <v>7992359542</v>
      </c>
      <c r="H14" s="3" t="str">
        <f t="shared" si="0"/>
        <v>'7992359542',</v>
      </c>
      <c r="I14" s="1">
        <v>45806</v>
      </c>
      <c r="J14" s="1">
        <v>45806</v>
      </c>
      <c r="K14" s="1">
        <v>45811</v>
      </c>
      <c r="L14">
        <v>1</v>
      </c>
      <c r="M14" t="s">
        <v>52</v>
      </c>
      <c r="N14">
        <v>80639623</v>
      </c>
      <c r="O14" t="s">
        <v>53</v>
      </c>
      <c r="P14" t="s">
        <v>34</v>
      </c>
      <c r="Q14" t="s">
        <v>43</v>
      </c>
      <c r="R14" t="s">
        <v>36</v>
      </c>
      <c r="S14" t="s">
        <v>37</v>
      </c>
      <c r="T14">
        <v>1</v>
      </c>
      <c r="U14">
        <v>95.55</v>
      </c>
      <c r="V14">
        <v>1</v>
      </c>
      <c r="W14" t="s">
        <v>34</v>
      </c>
      <c r="X14" t="s">
        <v>43</v>
      </c>
      <c r="Y14" t="s">
        <v>36</v>
      </c>
      <c r="Z14">
        <v>-4</v>
      </c>
      <c r="AA14">
        <v>264546</v>
      </c>
      <c r="AB14" t="s">
        <v>38</v>
      </c>
      <c r="AC14" t="s">
        <v>38</v>
      </c>
      <c r="AD14" s="1">
        <v>45807</v>
      </c>
      <c r="AE14" t="s">
        <v>77</v>
      </c>
      <c r="AF14" t="s">
        <v>78</v>
      </c>
    </row>
    <row r="15" spans="1:32" x14ac:dyDescent="0.25">
      <c r="A15" s="1">
        <v>45808</v>
      </c>
      <c r="B15">
        <v>2002923</v>
      </c>
      <c r="C15" t="s">
        <v>29</v>
      </c>
      <c r="D15" t="s">
        <v>30</v>
      </c>
      <c r="E15" t="s">
        <v>31</v>
      </c>
      <c r="F15">
        <v>912002391454234</v>
      </c>
      <c r="G15">
        <v>7991947758</v>
      </c>
      <c r="H15" s="3" t="str">
        <f t="shared" si="0"/>
        <v>'7991947758',</v>
      </c>
      <c r="I15" s="1">
        <v>45805</v>
      </c>
      <c r="J15" s="1">
        <v>45805</v>
      </c>
      <c r="K15" s="1">
        <v>45810</v>
      </c>
      <c r="L15">
        <v>2</v>
      </c>
      <c r="M15" t="s">
        <v>54</v>
      </c>
      <c r="N15">
        <v>85412437</v>
      </c>
      <c r="O15" t="s">
        <v>55</v>
      </c>
      <c r="P15" t="s">
        <v>34</v>
      </c>
      <c r="Q15" t="s">
        <v>35</v>
      </c>
      <c r="R15" t="s">
        <v>36</v>
      </c>
      <c r="S15" t="s">
        <v>37</v>
      </c>
      <c r="T15">
        <v>2</v>
      </c>
      <c r="U15">
        <v>204.75</v>
      </c>
      <c r="V15">
        <v>1</v>
      </c>
      <c r="W15" t="s">
        <v>34</v>
      </c>
      <c r="X15" t="s">
        <v>35</v>
      </c>
      <c r="Y15" t="s">
        <v>36</v>
      </c>
      <c r="Z15">
        <v>-3</v>
      </c>
      <c r="AA15">
        <v>264546</v>
      </c>
      <c r="AB15" t="s">
        <v>38</v>
      </c>
      <c r="AC15" t="s">
        <v>38</v>
      </c>
      <c r="AD15" s="1">
        <v>45806</v>
      </c>
      <c r="AE15" t="s">
        <v>77</v>
      </c>
      <c r="AF15" t="s">
        <v>78</v>
      </c>
    </row>
    <row r="16" spans="1:32" x14ac:dyDescent="0.25">
      <c r="A16" s="1">
        <v>45808</v>
      </c>
      <c r="B16">
        <v>2002923</v>
      </c>
      <c r="C16" t="s">
        <v>29</v>
      </c>
      <c r="D16" t="s">
        <v>30</v>
      </c>
      <c r="E16" t="s">
        <v>31</v>
      </c>
      <c r="F16">
        <v>912002469394750</v>
      </c>
      <c r="G16">
        <v>7992549461</v>
      </c>
      <c r="H16" s="3" t="str">
        <f t="shared" si="0"/>
        <v>'7992549461',</v>
      </c>
      <c r="I16" s="1">
        <v>45807</v>
      </c>
      <c r="J16" s="1">
        <v>45807</v>
      </c>
      <c r="K16" s="1">
        <v>45811</v>
      </c>
      <c r="L16">
        <v>1</v>
      </c>
      <c r="M16" t="s">
        <v>46</v>
      </c>
      <c r="N16">
        <v>80894323</v>
      </c>
      <c r="O16" t="s">
        <v>47</v>
      </c>
      <c r="P16" t="s">
        <v>34</v>
      </c>
      <c r="Q16" t="s">
        <v>35</v>
      </c>
      <c r="R16" t="s">
        <v>36</v>
      </c>
      <c r="S16" t="s">
        <v>37</v>
      </c>
      <c r="T16">
        <v>1</v>
      </c>
      <c r="U16">
        <v>95.55</v>
      </c>
      <c r="V16">
        <v>1</v>
      </c>
      <c r="W16" t="s">
        <v>34</v>
      </c>
      <c r="X16" t="s">
        <v>35</v>
      </c>
      <c r="Y16" t="s">
        <v>36</v>
      </c>
      <c r="Z16">
        <v>-2</v>
      </c>
      <c r="AA16">
        <v>264546</v>
      </c>
      <c r="AB16" t="s">
        <v>38</v>
      </c>
      <c r="AC16" t="s">
        <v>38</v>
      </c>
      <c r="AD16" s="1">
        <v>45807</v>
      </c>
      <c r="AE16" t="s">
        <v>77</v>
      </c>
      <c r="AF16" t="s">
        <v>78</v>
      </c>
    </row>
    <row r="17" spans="1:32" x14ac:dyDescent="0.25">
      <c r="A17" s="1">
        <v>45808</v>
      </c>
      <c r="B17">
        <v>2002923</v>
      </c>
      <c r="C17" t="s">
        <v>29</v>
      </c>
      <c r="D17" t="s">
        <v>30</v>
      </c>
      <c r="E17" t="s">
        <v>31</v>
      </c>
      <c r="F17">
        <v>912002492163409</v>
      </c>
      <c r="G17">
        <v>8019514935</v>
      </c>
      <c r="H17" s="3" t="str">
        <f t="shared" si="0"/>
        <v>'8019514935',</v>
      </c>
      <c r="I17" s="1">
        <v>45806</v>
      </c>
      <c r="J17" s="1">
        <v>45806</v>
      </c>
      <c r="K17" s="1">
        <v>45810</v>
      </c>
      <c r="L17">
        <v>1</v>
      </c>
      <c r="M17" t="s">
        <v>46</v>
      </c>
      <c r="N17">
        <v>80894323</v>
      </c>
      <c r="O17" t="s">
        <v>47</v>
      </c>
      <c r="P17" t="s">
        <v>34</v>
      </c>
      <c r="Q17" t="s">
        <v>35</v>
      </c>
      <c r="R17" t="s">
        <v>36</v>
      </c>
      <c r="S17" t="s">
        <v>37</v>
      </c>
      <c r="T17">
        <v>1</v>
      </c>
      <c r="U17">
        <v>95.55</v>
      </c>
      <c r="V17">
        <v>1</v>
      </c>
      <c r="W17" t="s">
        <v>34</v>
      </c>
      <c r="X17" t="s">
        <v>35</v>
      </c>
      <c r="Y17" t="s">
        <v>36</v>
      </c>
      <c r="Z17">
        <v>-2</v>
      </c>
      <c r="AA17">
        <v>264546</v>
      </c>
      <c r="AB17" t="s">
        <v>38</v>
      </c>
      <c r="AC17" t="s">
        <v>38</v>
      </c>
      <c r="AD17" s="1">
        <v>45807</v>
      </c>
      <c r="AE17" t="s">
        <v>77</v>
      </c>
      <c r="AF17" t="s">
        <v>78</v>
      </c>
    </row>
    <row r="18" spans="1:32" x14ac:dyDescent="0.25">
      <c r="A18" s="1">
        <v>45808</v>
      </c>
      <c r="B18">
        <v>2002923</v>
      </c>
      <c r="C18" t="s">
        <v>29</v>
      </c>
      <c r="D18" t="s">
        <v>30</v>
      </c>
      <c r="E18" t="s">
        <v>31</v>
      </c>
      <c r="F18">
        <v>912002579712667</v>
      </c>
      <c r="G18">
        <v>7992562133</v>
      </c>
      <c r="H18" s="3" t="str">
        <f t="shared" si="0"/>
        <v>'7992562133',</v>
      </c>
      <c r="I18" s="1">
        <v>45807</v>
      </c>
      <c r="J18" s="1">
        <v>45807</v>
      </c>
      <c r="K18" s="1">
        <v>45811</v>
      </c>
      <c r="L18">
        <v>5</v>
      </c>
      <c r="M18" t="s">
        <v>32</v>
      </c>
      <c r="N18">
        <v>53032333</v>
      </c>
      <c r="O18" t="s">
        <v>33</v>
      </c>
      <c r="P18" t="s">
        <v>34</v>
      </c>
      <c r="Q18" t="s">
        <v>35</v>
      </c>
      <c r="R18" t="s">
        <v>36</v>
      </c>
      <c r="S18" t="s">
        <v>37</v>
      </c>
      <c r="T18">
        <v>0</v>
      </c>
      <c r="U18">
        <v>115.61</v>
      </c>
      <c r="V18">
        <v>1</v>
      </c>
      <c r="W18" t="s">
        <v>38</v>
      </c>
      <c r="X18" t="s">
        <v>38</v>
      </c>
      <c r="Y18" t="s">
        <v>38</v>
      </c>
      <c r="Z18">
        <v>-4</v>
      </c>
      <c r="AA18">
        <v>264546</v>
      </c>
      <c r="AB18" t="s">
        <v>38</v>
      </c>
      <c r="AC18" t="s">
        <v>38</v>
      </c>
      <c r="AD18" s="1">
        <v>45807</v>
      </c>
      <c r="AE18" t="s">
        <v>77</v>
      </c>
      <c r="AF18" t="s">
        <v>78</v>
      </c>
    </row>
    <row r="19" spans="1:32" x14ac:dyDescent="0.25">
      <c r="A19" s="1">
        <v>45808</v>
      </c>
      <c r="B19">
        <v>2002923</v>
      </c>
      <c r="C19" t="s">
        <v>29</v>
      </c>
      <c r="D19" t="s">
        <v>30</v>
      </c>
      <c r="E19" t="s">
        <v>31</v>
      </c>
      <c r="F19">
        <v>912002579844745</v>
      </c>
      <c r="G19">
        <v>8019524952</v>
      </c>
      <c r="H19" s="3" t="str">
        <f t="shared" si="0"/>
        <v>'8019524952',</v>
      </c>
      <c r="I19" s="1">
        <v>45806</v>
      </c>
      <c r="J19" s="1">
        <v>45806</v>
      </c>
      <c r="K19" s="1">
        <v>45810</v>
      </c>
      <c r="L19">
        <v>1</v>
      </c>
      <c r="M19" t="s">
        <v>44</v>
      </c>
      <c r="N19">
        <v>83725146</v>
      </c>
      <c r="O19" t="s">
        <v>45</v>
      </c>
      <c r="P19" t="s">
        <v>34</v>
      </c>
      <c r="Q19" t="s">
        <v>43</v>
      </c>
      <c r="R19" t="s">
        <v>36</v>
      </c>
      <c r="S19" t="s">
        <v>37</v>
      </c>
      <c r="T19">
        <v>1</v>
      </c>
      <c r="U19">
        <v>63</v>
      </c>
      <c r="V19">
        <v>1</v>
      </c>
      <c r="W19" t="s">
        <v>34</v>
      </c>
      <c r="X19" t="s">
        <v>43</v>
      </c>
      <c r="Y19" t="s">
        <v>36</v>
      </c>
      <c r="Z19">
        <v>-2</v>
      </c>
      <c r="AA19">
        <v>264546</v>
      </c>
      <c r="AB19" t="s">
        <v>38</v>
      </c>
      <c r="AC19" t="s">
        <v>38</v>
      </c>
      <c r="AD19" s="1">
        <v>45807</v>
      </c>
      <c r="AE19" t="s">
        <v>77</v>
      </c>
      <c r="AF19" t="s">
        <v>78</v>
      </c>
    </row>
    <row r="20" spans="1:32" x14ac:dyDescent="0.25">
      <c r="A20" s="1">
        <v>45808</v>
      </c>
      <c r="B20">
        <v>2002923</v>
      </c>
      <c r="C20" t="s">
        <v>29</v>
      </c>
      <c r="D20" t="s">
        <v>30</v>
      </c>
      <c r="E20" t="s">
        <v>31</v>
      </c>
      <c r="F20">
        <v>912002592103808</v>
      </c>
      <c r="G20">
        <v>8010813557</v>
      </c>
      <c r="H20" s="3" t="str">
        <f t="shared" si="0"/>
        <v>'8010813557',</v>
      </c>
      <c r="I20" s="1">
        <v>45806</v>
      </c>
      <c r="J20" s="1">
        <v>45806</v>
      </c>
      <c r="K20" s="1">
        <v>45810</v>
      </c>
      <c r="L20">
        <v>3</v>
      </c>
      <c r="M20" t="s">
        <v>50</v>
      </c>
      <c r="N20">
        <v>54576732</v>
      </c>
      <c r="O20" t="s">
        <v>51</v>
      </c>
      <c r="P20" t="s">
        <v>34</v>
      </c>
      <c r="Q20" t="s">
        <v>35</v>
      </c>
      <c r="R20" t="s">
        <v>36</v>
      </c>
      <c r="S20" t="s">
        <v>37</v>
      </c>
      <c r="T20">
        <v>3</v>
      </c>
      <c r="U20">
        <v>129.15</v>
      </c>
      <c r="V20">
        <v>1</v>
      </c>
      <c r="W20" t="s">
        <v>34</v>
      </c>
      <c r="X20" t="s">
        <v>35</v>
      </c>
      <c r="Y20" t="s">
        <v>36</v>
      </c>
      <c r="Z20">
        <v>-3</v>
      </c>
      <c r="AA20">
        <v>264546</v>
      </c>
      <c r="AB20" t="s">
        <v>38</v>
      </c>
      <c r="AC20" t="s">
        <v>38</v>
      </c>
      <c r="AD20" s="1">
        <v>45807</v>
      </c>
      <c r="AE20" t="s">
        <v>77</v>
      </c>
      <c r="AF20" t="s">
        <v>78</v>
      </c>
    </row>
    <row r="21" spans="1:32" x14ac:dyDescent="0.25">
      <c r="A21" s="1">
        <v>45808</v>
      </c>
      <c r="B21">
        <v>2002923</v>
      </c>
      <c r="C21" t="s">
        <v>29</v>
      </c>
      <c r="D21" t="s">
        <v>30</v>
      </c>
      <c r="E21" t="s">
        <v>31</v>
      </c>
      <c r="F21">
        <v>912002597892731</v>
      </c>
      <c r="G21">
        <v>8019577109</v>
      </c>
      <c r="H21" s="3" t="str">
        <f t="shared" si="0"/>
        <v>'8019577109',</v>
      </c>
      <c r="I21" s="1">
        <v>45806</v>
      </c>
      <c r="J21" s="1">
        <v>45806</v>
      </c>
      <c r="K21" s="1">
        <v>45811</v>
      </c>
      <c r="L21">
        <v>2</v>
      </c>
      <c r="M21" t="s">
        <v>48</v>
      </c>
      <c r="N21">
        <v>88994984</v>
      </c>
      <c r="O21" t="s">
        <v>49</v>
      </c>
      <c r="P21" t="s">
        <v>34</v>
      </c>
      <c r="Q21" t="s">
        <v>35</v>
      </c>
      <c r="R21" t="s">
        <v>36</v>
      </c>
      <c r="S21" t="s">
        <v>37</v>
      </c>
      <c r="T21">
        <v>0</v>
      </c>
      <c r="U21">
        <v>124.64</v>
      </c>
      <c r="V21">
        <v>1</v>
      </c>
      <c r="W21" t="s">
        <v>38</v>
      </c>
      <c r="X21" t="s">
        <v>38</v>
      </c>
      <c r="Y21" t="s">
        <v>38</v>
      </c>
      <c r="Z21">
        <v>-5</v>
      </c>
      <c r="AA21">
        <v>264546</v>
      </c>
      <c r="AB21" t="s">
        <v>38</v>
      </c>
      <c r="AC21" t="s">
        <v>38</v>
      </c>
      <c r="AD21" s="1">
        <v>45807</v>
      </c>
      <c r="AE21" t="s">
        <v>77</v>
      </c>
      <c r="AF21" t="s">
        <v>78</v>
      </c>
    </row>
    <row r="22" spans="1:32" x14ac:dyDescent="0.25">
      <c r="A22" s="1">
        <v>45808</v>
      </c>
      <c r="B22">
        <v>2002923</v>
      </c>
      <c r="C22" t="s">
        <v>29</v>
      </c>
      <c r="D22" t="s">
        <v>30</v>
      </c>
      <c r="E22" t="s">
        <v>31</v>
      </c>
      <c r="F22">
        <v>912002598086666</v>
      </c>
      <c r="G22">
        <v>8002001058</v>
      </c>
      <c r="H22" s="3" t="str">
        <f t="shared" si="0"/>
        <v>'8002001058',</v>
      </c>
      <c r="I22" s="1">
        <v>45807</v>
      </c>
      <c r="J22" s="1">
        <v>45807</v>
      </c>
      <c r="K22" s="1">
        <v>45811</v>
      </c>
      <c r="L22">
        <v>1</v>
      </c>
      <c r="M22" t="s">
        <v>56</v>
      </c>
      <c r="N22">
        <v>82057859</v>
      </c>
      <c r="O22" t="s">
        <v>57</v>
      </c>
      <c r="P22" t="s">
        <v>34</v>
      </c>
      <c r="Q22" t="s">
        <v>43</v>
      </c>
      <c r="R22" t="s">
        <v>36</v>
      </c>
      <c r="S22" t="s">
        <v>37</v>
      </c>
      <c r="T22">
        <v>1</v>
      </c>
      <c r="U22">
        <v>119.91</v>
      </c>
      <c r="V22">
        <v>1</v>
      </c>
      <c r="W22" t="s">
        <v>34</v>
      </c>
      <c r="X22" t="s">
        <v>43</v>
      </c>
      <c r="Y22" t="s">
        <v>36</v>
      </c>
      <c r="Z22">
        <v>-6</v>
      </c>
      <c r="AA22">
        <v>264546</v>
      </c>
      <c r="AB22" t="s">
        <v>38</v>
      </c>
      <c r="AC22" t="s">
        <v>38</v>
      </c>
      <c r="AD22" s="1">
        <v>45807</v>
      </c>
      <c r="AE22" t="s">
        <v>77</v>
      </c>
      <c r="AF22" t="s">
        <v>78</v>
      </c>
    </row>
    <row r="23" spans="1:32" x14ac:dyDescent="0.25">
      <c r="A23" s="1">
        <v>45808</v>
      </c>
      <c r="B23">
        <v>2002923</v>
      </c>
      <c r="C23" t="s">
        <v>29</v>
      </c>
      <c r="D23" t="s">
        <v>30</v>
      </c>
      <c r="E23" t="s">
        <v>31</v>
      </c>
      <c r="F23">
        <v>912002604113250</v>
      </c>
      <c r="G23">
        <v>7992296685</v>
      </c>
      <c r="H23" s="3" t="str">
        <f t="shared" si="0"/>
        <v>'7992296685',</v>
      </c>
      <c r="I23" s="1">
        <v>45806</v>
      </c>
      <c r="J23" s="1">
        <v>45806</v>
      </c>
      <c r="K23" s="1">
        <v>45811</v>
      </c>
      <c r="L23">
        <v>1</v>
      </c>
      <c r="M23" t="s">
        <v>58</v>
      </c>
      <c r="N23">
        <v>54576701</v>
      </c>
      <c r="O23" t="s">
        <v>59</v>
      </c>
      <c r="P23" t="s">
        <v>34</v>
      </c>
      <c r="Q23" t="s">
        <v>35</v>
      </c>
      <c r="R23" t="s">
        <v>36</v>
      </c>
      <c r="S23" t="s">
        <v>37</v>
      </c>
      <c r="T23">
        <v>1</v>
      </c>
      <c r="U23">
        <v>129.15</v>
      </c>
      <c r="V23">
        <v>1</v>
      </c>
      <c r="W23" t="s">
        <v>34</v>
      </c>
      <c r="X23" t="s">
        <v>35</v>
      </c>
      <c r="Y23" t="s">
        <v>36</v>
      </c>
      <c r="Z23">
        <v>-3</v>
      </c>
      <c r="AA23">
        <v>264546</v>
      </c>
      <c r="AB23" t="s">
        <v>38</v>
      </c>
      <c r="AC23" t="s">
        <v>38</v>
      </c>
      <c r="AD23" s="1">
        <v>45807</v>
      </c>
      <c r="AE23" t="s">
        <v>77</v>
      </c>
      <c r="AF23" t="s">
        <v>78</v>
      </c>
    </row>
    <row r="24" spans="1:32" x14ac:dyDescent="0.25">
      <c r="A24" s="1">
        <v>45808</v>
      </c>
      <c r="B24">
        <v>2002923</v>
      </c>
      <c r="C24" t="s">
        <v>29</v>
      </c>
      <c r="D24" t="s">
        <v>30</v>
      </c>
      <c r="E24" t="s">
        <v>31</v>
      </c>
      <c r="F24">
        <v>922002572501135</v>
      </c>
      <c r="G24">
        <v>8019627258</v>
      </c>
      <c r="H24" s="3" t="str">
        <f t="shared" si="0"/>
        <v>'8019627258',</v>
      </c>
      <c r="I24" s="1">
        <v>45806</v>
      </c>
      <c r="J24" s="1">
        <v>45806</v>
      </c>
      <c r="K24" s="1">
        <v>45811</v>
      </c>
      <c r="L24">
        <v>4</v>
      </c>
      <c r="M24" t="s">
        <v>52</v>
      </c>
      <c r="N24">
        <v>80639623</v>
      </c>
      <c r="O24" t="s">
        <v>53</v>
      </c>
      <c r="P24" t="s">
        <v>34</v>
      </c>
      <c r="Q24" t="s">
        <v>35</v>
      </c>
      <c r="R24" t="s">
        <v>36</v>
      </c>
      <c r="S24" t="s">
        <v>37</v>
      </c>
      <c r="T24">
        <v>0</v>
      </c>
      <c r="U24">
        <v>95.55</v>
      </c>
      <c r="V24">
        <v>1</v>
      </c>
      <c r="W24" t="s">
        <v>38</v>
      </c>
      <c r="X24" t="s">
        <v>38</v>
      </c>
      <c r="Y24" t="s">
        <v>38</v>
      </c>
      <c r="Z24">
        <v>-5</v>
      </c>
      <c r="AA24">
        <v>264546</v>
      </c>
      <c r="AB24" t="s">
        <v>38</v>
      </c>
      <c r="AC24" t="s">
        <v>38</v>
      </c>
      <c r="AD24" s="1">
        <v>45807</v>
      </c>
      <c r="AE24" t="s">
        <v>77</v>
      </c>
      <c r="AF24" t="s">
        <v>78</v>
      </c>
    </row>
    <row r="27" spans="1:32" x14ac:dyDescent="0.25">
      <c r="A27" t="s">
        <v>60</v>
      </c>
    </row>
    <row r="28" spans="1:32" x14ac:dyDescent="0.25">
      <c r="A28" t="s">
        <v>61</v>
      </c>
    </row>
    <row r="29" spans="1:32" x14ac:dyDescent="0.25">
      <c r="A29" t="s">
        <v>62</v>
      </c>
    </row>
    <row r="31" spans="1:32" x14ac:dyDescent="0.25">
      <c r="A31" t="s">
        <v>63</v>
      </c>
    </row>
    <row r="32" spans="1:32" x14ac:dyDescent="0.25">
      <c r="A32" t="s">
        <v>64</v>
      </c>
    </row>
    <row r="33" spans="1:1" x14ac:dyDescent="0.25">
      <c r="A33" t="s">
        <v>65</v>
      </c>
    </row>
    <row r="34" spans="1:1" x14ac:dyDescent="0.25">
      <c r="A34" t="s">
        <v>66</v>
      </c>
    </row>
    <row r="35" spans="1:1" x14ac:dyDescent="0.25">
      <c r="A35" t="s">
        <v>67</v>
      </c>
    </row>
    <row r="36" spans="1:1" x14ac:dyDescent="0.25">
      <c r="A36" t="s">
        <v>68</v>
      </c>
    </row>
    <row r="39" spans="1:1" x14ac:dyDescent="0.25">
      <c r="A39" t="s">
        <v>69</v>
      </c>
    </row>
    <row r="41" spans="1:1" x14ac:dyDescent="0.25">
      <c r="A41" t="s">
        <v>70</v>
      </c>
    </row>
    <row r="42" spans="1:1" x14ac:dyDescent="0.25">
      <c r="A42" t="s">
        <v>71</v>
      </c>
    </row>
    <row r="43" spans="1:1" x14ac:dyDescent="0.25">
      <c r="A43" t="s">
        <v>72</v>
      </c>
    </row>
    <row r="45" spans="1:1" x14ac:dyDescent="0.25">
      <c r="A45" t="s">
        <v>73</v>
      </c>
    </row>
    <row r="46" spans="1:1" x14ac:dyDescent="0.25">
      <c r="A46" t="s">
        <v>71</v>
      </c>
    </row>
    <row r="47" spans="1:1" x14ac:dyDescent="0.25">
      <c r="A4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CB2000482603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2025-07-21T06:12:39Z</dcterms:created>
  <dcterms:modified xsi:type="dcterms:W3CDTF">2025-07-21T06:17:27Z</dcterms:modified>
</cp:coreProperties>
</file>