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2211"/>
  <pivotCaches>
    <pivotCache cacheId="5" r:id="rId4"/>
  </pivotCaches>
</workbook>
</file>

<file path=xl/sharedStrings.xml><?xml version="1.0" encoding="utf-8"?>
<sst xmlns="http://schemas.openxmlformats.org/spreadsheetml/2006/main" count="102" uniqueCount="58">
  <si>
    <t>Voucher #</t>
  </si>
  <si>
    <t>Voucher Date</t>
  </si>
  <si>
    <t>CB Number</t>
  </si>
  <si>
    <t>Reason</t>
  </si>
  <si>
    <t>Item</t>
  </si>
  <si>
    <t>Date</t>
  </si>
  <si>
    <t>PO#</t>
  </si>
  <si>
    <t>Deducted Amt</t>
  </si>
  <si>
    <t>Customer</t>
  </si>
  <si>
    <t>Description</t>
  </si>
  <si>
    <t>Whse</t>
  </si>
  <si>
    <t>Cost Unit</t>
  </si>
  <si>
    <t>AR REF #</t>
  </si>
  <si>
    <t>Claim Solution</t>
  </si>
  <si>
    <t>CS Case No</t>
  </si>
  <si>
    <t>CS Case Description</t>
  </si>
  <si>
    <t>10002003234114</t>
  </si>
  <si>
    <t>CB2501411</t>
  </si>
  <si>
    <t>Mis-shipped</t>
  </si>
  <si>
    <t>WF0112400848171</t>
  </si>
  <si>
    <t>CS594288303</t>
  </si>
  <si>
    <t>Memo: ""</t>
  </si>
  <si>
    <t>Desc: "Customer Ordered: California King Sheet Set with 2 Pillowcases</t>
  </si>
  <si>
    <t>SD2</t>
  </si>
  <si>
    <t>SHET</t>
  </si>
  <si>
    <t xml:space="preserve">	254459</t>
  </si>
  <si>
    <t>Credit Accept</t>
  </si>
  <si>
    <t>C25015706</t>
  </si>
  <si>
    <t>Deduction Type: Mis-shipped</t>
  </si>
  <si>
    <t>MP51N-5164</t>
  </si>
  <si>
    <t>CS594582585</t>
  </si>
  <si>
    <t>Desc: "Customer Ordered: White</t>
  </si>
  <si>
    <t>BLK</t>
  </si>
  <si>
    <t>C25015803</t>
  </si>
  <si>
    <t>MP70-8550</t>
  </si>
  <si>
    <t>CS594616541</t>
  </si>
  <si>
    <t>Desc: "Customer Ordered: . Customer Received: Taupe</t>
  </si>
  <si>
    <t>BATH</t>
  </si>
  <si>
    <t>Credit Deny</t>
  </si>
  <si>
    <t>C25015703</t>
  </si>
  <si>
    <t>Deduction Type: Mis-shipped
CR-1480366</t>
  </si>
  <si>
    <t>II73-1254</t>
  </si>
  <si>
    <t>CS594424869</t>
  </si>
  <si>
    <t>Desc: "Customer Ordered: Gray. Customer Received: Ivory."</t>
  </si>
  <si>
    <t>TOWL</t>
  </si>
  <si>
    <t>C25015466</t>
  </si>
  <si>
    <t>MP41-4573</t>
  </si>
  <si>
    <t>CS594447194</t>
  </si>
  <si>
    <t>Desc: "Customer Ordered: Gray. Customer Received: Option not Listed. brown"</t>
  </si>
  <si>
    <t>WIN</t>
  </si>
  <si>
    <t>C25015524</t>
  </si>
  <si>
    <t>MP72-3611</t>
  </si>
  <si>
    <t>CS594524703</t>
  </si>
  <si>
    <t>Desc: "Customer Ordered: 20" W x 30" L</t>
  </si>
  <si>
    <t>C25015465</t>
  </si>
  <si>
    <t>Row Labels</t>
  </si>
  <si>
    <t>Sum of Deducted Amt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</si>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</sst>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E2C5FF"/>
        <bgColor indexed="64"/>
      </patternFill>
    </fill>
    <fill>
      <patternFill patternType="solid">
        <fgColor rgb="FFCC3399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3">
    <xf numFmtId="0" fontId="0" fillId="0" borderId="0" xfId="0"/>
    <xf numFmtId="0" fontId="3" fillId="2" borderId="1" xfId="0" applyFont="1" applyFill="1" applyBorder="1" applyAlignment="1">
      <alignment horizontal="left"/>
    </xf>
    <xf numFmtId="14" fontId="3" fillId="2" borderId="1" xfId="0" applyNumberFormat="1" applyFont="1" applyFill="1" applyBorder="1" applyAlignment="1">
      <alignment horizontal="left"/>
    </xf>
    <xf numFmtId="44" fontId="4" fillId="2" borderId="1" xfId="1" applyFont="1" applyFill="1" applyBorder="1" applyAlignment="1">
      <alignment horizontal="left"/>
    </xf>
    <xf numFmtId="0" fontId="0" fillId="0" borderId="1" xfId="0" quotePrefix="1" applyBorder="1" applyAlignment="1">
      <alignment horizontal="left"/>
    </xf>
    <xf numFmtId="14" fontId="0" fillId="0" borderId="1" xfId="0" applyNumberFormat="1" applyBorder="1" applyAlignment="1">
      <alignment horizontal="left"/>
    </xf>
    <xf numFmtId="0" fontId="2" fillId="3" borderId="1" xfId="0" applyFont="1" applyFill="1" applyBorder="1" applyAlignment="1"/>
    <xf numFmtId="0" fontId="0" fillId="0" borderId="1" xfId="0" applyBorder="1" applyAlignment="1"/>
    <xf numFmtId="14" fontId="0" fillId="0" borderId="1" xfId="0" applyNumberFormat="1" applyBorder="1" applyAlignment="1"/>
    <xf numFmtId="44" fontId="0" fillId="0" borderId="1" xfId="1" applyFont="1" applyBorder="1" applyAlignment="1"/>
    <xf numFmtId="0" fontId="0" fillId="0" borderId="0" xfId="0" applyAlignment="1">
      <alignment horizontal="left"/>
    </xf>
    <xf numFmtId="43" fontId="0" fillId="0" borderId="0" xfId="0" applyNumberFormat="1"/>
    <xf numFmtId="0" fontId="0" fillId="0" borderId="0" xfId="0" pivotButton="1"/>
  </cellXfs>
  <cellStyles count="2">
    <cellStyle name="Currency" xfId="1" builtinId="4"/>
    <cellStyle name="Normal" xfId="0" builtinId="0"/>
  </cellStyles>
  <dxfs count="2">
    <dxf>
      <numFmt numFmtId="35" formatCode="_(* #,##0.00_);_(* \(#,##0.00\);_(* &quot;-&quot;??_);_(@_)"/>
    </dxf>
    <dxf>
      <numFmt numFmtId="35" formatCode="_(* #,##0.00_);_(* \(#,##0.00\);_(* &quot;-&quot;??_);_(@_)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hor" refreshedDate="45853.810430787038" createdVersion="4" refreshedVersion="4" minRefreshableVersion="3" recordCount="6">
  <cacheSource type="worksheet">
    <worksheetSource ref="A1:P7" sheet="Sheet1"/>
  </cacheSource>
  <cacheFields count="16">
    <cacheField name="Voucher #" numFmtId="0">
      <sharedItems/>
    </cacheField>
    <cacheField name="Voucher Date" numFmtId="14">
      <sharedItems containsSemiMixedTypes="0" containsNonDate="0" containsDate="1" containsString="0" minDate="2025-07-11T00:00:00" maxDate="2025-07-12T00:00:00"/>
    </cacheField>
    <cacheField name="CB Number" numFmtId="0">
      <sharedItems/>
    </cacheField>
    <cacheField name="Reason" numFmtId="0">
      <sharedItems/>
    </cacheField>
    <cacheField name="Item" numFmtId="0">
      <sharedItems/>
    </cacheField>
    <cacheField name="Date" numFmtId="14">
      <sharedItems containsSemiMixedTypes="0" containsNonDate="0" containsDate="1" containsString="0" minDate="2025-06-11T00:00:00" maxDate="2025-06-14T00:00:00"/>
    </cacheField>
    <cacheField name="PO#" numFmtId="0">
      <sharedItems/>
    </cacheField>
    <cacheField name="Deducted Amt" numFmtId="44">
      <sharedItems containsSemiMixedTypes="0" containsString="0" containsNumber="1" minValue="-39.71" maxValue="-18.87"/>
    </cacheField>
    <cacheField name="Customer" numFmtId="0">
      <sharedItems/>
    </cacheField>
    <cacheField name="Description" numFmtId="0">
      <sharedItems/>
    </cacheField>
    <cacheField name="Whse" numFmtId="0">
      <sharedItems/>
    </cacheField>
    <cacheField name="Cost Unit" numFmtId="0">
      <sharedItems count="5">
        <s v="SHET"/>
        <s v="BLK"/>
        <s v="BATH"/>
        <s v="TOWL"/>
        <s v="WIN"/>
      </sharedItems>
    </cacheField>
    <cacheField name="AR REF #" numFmtId="0">
      <sharedItems/>
    </cacheField>
    <cacheField name="Claim Solution" numFmtId="0">
      <sharedItems/>
    </cacheField>
    <cacheField name="CS Case No" numFmtId="0">
      <sharedItems/>
    </cacheField>
    <cacheField name="CS Case Description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">
  <r>
    <s v="10002003234114"/>
    <d v="2025-07-11T00:00:00"/>
    <s v="CB2501411"/>
    <s v="Mis-shipped"/>
    <s v="WF0112400848171"/>
    <d v="2025-06-11T00:00:00"/>
    <s v="CS594288303"/>
    <n v="-23.44"/>
    <s v="Memo: &quot;&quot;"/>
    <s v="Desc: &quot;Customer Ordered: California King Sheet Set with 2 Pillowcases"/>
    <s v="SD2"/>
    <x v="0"/>
    <s v="_x0009_254459"/>
    <s v="Credit Accept"/>
    <s v="C25015706"/>
    <s v="Deduction Type: Mis-shipped"/>
  </r>
  <r>
    <s v="10002003234114"/>
    <d v="2025-07-11T00:00:00"/>
    <s v="CB2501411"/>
    <s v="Mis-shipped"/>
    <s v="MP51N-5164"/>
    <d v="2025-06-13T00:00:00"/>
    <s v="CS594582585"/>
    <n v="-39.71"/>
    <s v="Memo: &quot;&quot;"/>
    <s v="Desc: &quot;Customer Ordered: White"/>
    <s v="SD2"/>
    <x v="1"/>
    <s v="_x0009_254459"/>
    <s v="Credit Accept"/>
    <s v="C25015803"/>
    <s v="Deduction Type: Mis-shipped"/>
  </r>
  <r>
    <s v="10002003234114"/>
    <d v="2025-07-11T00:00:00"/>
    <s v="CB2501411"/>
    <s v="Mis-shipped"/>
    <s v="MP70-8550"/>
    <d v="2025-06-13T00:00:00"/>
    <s v="CS594616541"/>
    <n v="-21.55"/>
    <s v="Memo: &quot;&quot;"/>
    <s v="Desc: &quot;Customer Ordered: . Customer Received: Taupe"/>
    <s v="SD2"/>
    <x v="2"/>
    <s v="_x0009_254459"/>
    <s v="Credit Deny"/>
    <s v="C25015703"/>
    <s v="Deduction Type: Mis-shipped_x000a__x000a_CR-1480366"/>
  </r>
  <r>
    <s v="10002003234114"/>
    <d v="2025-07-11T00:00:00"/>
    <s v="CB2501411"/>
    <s v="Mis-shipped"/>
    <s v="II73-1254"/>
    <d v="2025-06-12T00:00:00"/>
    <s v="CS594424869"/>
    <n v="-26.42"/>
    <s v="Memo: &quot;&quot;"/>
    <s v="Desc: &quot;Customer Ordered: Gray. Customer Received: Ivory.&quot;"/>
    <s v="SD2"/>
    <x v="3"/>
    <s v="_x0009_254459"/>
    <s v="Credit Accept"/>
    <s v="C25015466"/>
    <s v="Deduction Type: Mis-shipped"/>
  </r>
  <r>
    <s v="10002003234114"/>
    <d v="2025-07-11T00:00:00"/>
    <s v="CB2501411"/>
    <s v="Mis-shipped"/>
    <s v="MP41-4573"/>
    <d v="2025-06-12T00:00:00"/>
    <s v="CS594447194"/>
    <n v="-39.18"/>
    <s v="Memo: &quot;&quot;"/>
    <s v="Desc: &quot;Customer Ordered: Gray. Customer Received: Option not Listed. brown&quot;"/>
    <s v="SD2"/>
    <x v="4"/>
    <s v="_x0009_254459"/>
    <s v="Credit Accept"/>
    <s v="C25015524"/>
    <s v="Deduction Type: Mis-shipped"/>
  </r>
  <r>
    <s v="10002003234114"/>
    <d v="2025-07-11T00:00:00"/>
    <s v="CB2501411"/>
    <s v="Mis-shipped"/>
    <s v="MP72-3611"/>
    <d v="2025-06-12T00:00:00"/>
    <s v="CS594524703"/>
    <n v="-18.87"/>
    <s v="Memo: &quot;&quot;"/>
    <s v="Desc: &quot;Customer Ordered: 20&quot; W x 30&quot; L"/>
    <s v="SD2"/>
    <x v="2"/>
    <s v="_x0009_254459"/>
    <s v="Credit Accept"/>
    <s v="C25015465"/>
    <s v="Deduction Type: Mis-shipped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5" applyNumberFormats="0" applyBorderFormats="0" applyFontFormats="0" applyPatternFormats="0" applyAlignmentFormats="0" applyWidthHeightFormats="1" dataCaption="Values" updatedVersion="4" minRefreshableVersion="3" useAutoFormatting="1" itemPrintTitles="1" createdVersion="8" indent="0" outline="1" outlineData="1" multipleFieldFilters="0">
  <location ref="G15:H21" firstHeaderRow="1" firstDataRow="1" firstDataCol="1"/>
  <pivotFields count="16">
    <pivotField showAll="0" defaultSubtotal="0"/>
    <pivotField numFmtId="14" showAll="0" defaultSubtotal="0"/>
    <pivotField showAll="0"/>
    <pivotField showAll="0"/>
    <pivotField showAll="0"/>
    <pivotField numFmtId="14" showAll="0"/>
    <pivotField showAll="0"/>
    <pivotField dataField="1" numFmtId="44" showAll="0"/>
    <pivotField showAll="0"/>
    <pivotField showAll="0"/>
    <pivotField showAll="0"/>
    <pivotField axis="axisRow" showAll="0">
      <items count="6">
        <item x="0"/>
        <item x="1"/>
        <item x="2"/>
        <item x="3"/>
        <item x="4"/>
        <item t="default"/>
      </items>
    </pivotField>
    <pivotField showAll="0"/>
    <pivotField showAll="0"/>
    <pivotField showAll="0"/>
    <pivotField showAll="0" defaultSubtotal="0"/>
  </pivotFields>
  <rowFields count="1">
    <field x="11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Sum of Deducted Amt" fld="7" baseField="0" baseItem="0" numFmtId="43"/>
  </dataFields>
  <formats count="1">
    <format dxfId="1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1"/>
  <sheetViews>
    <sheetView tabSelected="1" workbookViewId="0">
      <selection activeCell="G15" sqref="G15:H21"/>
    </sheetView>
  </sheetViews>
  <sheetFormatPr defaultRowHeight="15" x14ac:dyDescent="0.25"/>
  <cols>
    <col min="7" max="7" width="13.140625" bestFit="1" customWidth="1"/>
    <col min="8" max="8" width="20.5703125" bestFit="1" customWidth="1"/>
  </cols>
  <sheetData>
    <row r="1" spans="1:16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1" t="s">
        <v>6</v>
      </c>
      <c r="H1" s="3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6" t="s">
        <v>13</v>
      </c>
      <c r="O1" s="6" t="s">
        <v>14</v>
      </c>
      <c r="P1" s="6" t="s">
        <v>15</v>
      </c>
    </row>
    <row r="2" spans="1:16" x14ac:dyDescent="0.25">
      <c r="A2" s="4" t="s">
        <v>16</v>
      </c>
      <c r="B2" s="5">
        <v>45849</v>
      </c>
      <c r="C2" s="7" t="s">
        <v>17</v>
      </c>
      <c r="D2" s="7" t="s">
        <v>18</v>
      </c>
      <c r="E2" s="7" t="s">
        <v>19</v>
      </c>
      <c r="F2" s="8">
        <v>45819</v>
      </c>
      <c r="G2" s="7" t="s">
        <v>20</v>
      </c>
      <c r="H2" s="9">
        <v>-23.44</v>
      </c>
      <c r="I2" s="7" t="s">
        <v>21</v>
      </c>
      <c r="J2" s="7" t="s">
        <v>22</v>
      </c>
      <c r="K2" s="7" t="s">
        <v>23</v>
      </c>
      <c r="L2" s="7" t="s">
        <v>24</v>
      </c>
      <c r="M2" s="7" t="s">
        <v>25</v>
      </c>
      <c r="N2" s="7" t="s">
        <v>26</v>
      </c>
      <c r="O2" s="7" t="s">
        <v>27</v>
      </c>
      <c r="P2" s="7" t="s">
        <v>28</v>
      </c>
    </row>
    <row r="3" spans="1:16" x14ac:dyDescent="0.25">
      <c r="A3" s="4" t="s">
        <v>16</v>
      </c>
      <c r="B3" s="5">
        <v>45849</v>
      </c>
      <c r="C3" s="7" t="s">
        <v>17</v>
      </c>
      <c r="D3" s="7" t="s">
        <v>18</v>
      </c>
      <c r="E3" s="7" t="s">
        <v>29</v>
      </c>
      <c r="F3" s="8">
        <v>45821</v>
      </c>
      <c r="G3" s="7" t="s">
        <v>30</v>
      </c>
      <c r="H3" s="9">
        <v>-39.71</v>
      </c>
      <c r="I3" s="7" t="s">
        <v>21</v>
      </c>
      <c r="J3" s="7" t="s">
        <v>31</v>
      </c>
      <c r="K3" s="7" t="s">
        <v>23</v>
      </c>
      <c r="L3" s="7" t="s">
        <v>32</v>
      </c>
      <c r="M3" s="7" t="s">
        <v>25</v>
      </c>
      <c r="N3" s="7" t="s">
        <v>26</v>
      </c>
      <c r="O3" s="7" t="s">
        <v>33</v>
      </c>
      <c r="P3" s="7" t="s">
        <v>28</v>
      </c>
    </row>
    <row r="4" spans="1:16" x14ac:dyDescent="0.25">
      <c r="A4" s="4" t="s">
        <v>16</v>
      </c>
      <c r="B4" s="5">
        <v>45849</v>
      </c>
      <c r="C4" s="7" t="s">
        <v>17</v>
      </c>
      <c r="D4" s="7" t="s">
        <v>18</v>
      </c>
      <c r="E4" s="7" t="s">
        <v>34</v>
      </c>
      <c r="F4" s="8">
        <v>45821</v>
      </c>
      <c r="G4" s="7" t="s">
        <v>35</v>
      </c>
      <c r="H4" s="9">
        <v>-21.55</v>
      </c>
      <c r="I4" s="7" t="s">
        <v>21</v>
      </c>
      <c r="J4" s="7" t="s">
        <v>36</v>
      </c>
      <c r="K4" s="7" t="s">
        <v>23</v>
      </c>
      <c r="L4" s="7" t="s">
        <v>37</v>
      </c>
      <c r="M4" s="7" t="s">
        <v>25</v>
      </c>
      <c r="N4" s="7" t="s">
        <v>38</v>
      </c>
      <c r="O4" s="7" t="s">
        <v>39</v>
      </c>
      <c r="P4" s="7" t="s">
        <v>40</v>
      </c>
    </row>
    <row r="5" spans="1:16" x14ac:dyDescent="0.25">
      <c r="A5" s="4" t="s">
        <v>16</v>
      </c>
      <c r="B5" s="5">
        <v>45849</v>
      </c>
      <c r="C5" s="7" t="s">
        <v>17</v>
      </c>
      <c r="D5" s="7" t="s">
        <v>18</v>
      </c>
      <c r="E5" s="7" t="s">
        <v>41</v>
      </c>
      <c r="F5" s="8">
        <v>45820</v>
      </c>
      <c r="G5" s="7" t="s">
        <v>42</v>
      </c>
      <c r="H5" s="9">
        <v>-26.42</v>
      </c>
      <c r="I5" s="7" t="s">
        <v>21</v>
      </c>
      <c r="J5" s="7" t="s">
        <v>43</v>
      </c>
      <c r="K5" s="7" t="s">
        <v>23</v>
      </c>
      <c r="L5" s="7" t="s">
        <v>44</v>
      </c>
      <c r="M5" s="7" t="s">
        <v>25</v>
      </c>
      <c r="N5" s="7" t="s">
        <v>26</v>
      </c>
      <c r="O5" s="7" t="s">
        <v>45</v>
      </c>
      <c r="P5" s="7" t="s">
        <v>28</v>
      </c>
    </row>
    <row r="6" spans="1:16" x14ac:dyDescent="0.25">
      <c r="A6" s="4" t="s">
        <v>16</v>
      </c>
      <c r="B6" s="5">
        <v>45849</v>
      </c>
      <c r="C6" s="7" t="s">
        <v>17</v>
      </c>
      <c r="D6" s="7" t="s">
        <v>18</v>
      </c>
      <c r="E6" s="7" t="s">
        <v>46</v>
      </c>
      <c r="F6" s="8">
        <v>45820</v>
      </c>
      <c r="G6" s="7" t="s">
        <v>47</v>
      </c>
      <c r="H6" s="9">
        <v>-39.18</v>
      </c>
      <c r="I6" s="7" t="s">
        <v>21</v>
      </c>
      <c r="J6" s="7" t="s">
        <v>48</v>
      </c>
      <c r="K6" s="7" t="s">
        <v>23</v>
      </c>
      <c r="L6" s="7" t="s">
        <v>49</v>
      </c>
      <c r="M6" s="7" t="s">
        <v>25</v>
      </c>
      <c r="N6" s="7" t="s">
        <v>26</v>
      </c>
      <c r="O6" s="7" t="s">
        <v>50</v>
      </c>
      <c r="P6" s="7" t="s">
        <v>28</v>
      </c>
    </row>
    <row r="7" spans="1:16" x14ac:dyDescent="0.25">
      <c r="A7" s="4" t="s">
        <v>16</v>
      </c>
      <c r="B7" s="5">
        <v>45849</v>
      </c>
      <c r="C7" s="7" t="s">
        <v>17</v>
      </c>
      <c r="D7" s="7" t="s">
        <v>18</v>
      </c>
      <c r="E7" s="7" t="s">
        <v>51</v>
      </c>
      <c r="F7" s="8">
        <v>45820</v>
      </c>
      <c r="G7" s="7" t="s">
        <v>52</v>
      </c>
      <c r="H7" s="9">
        <v>-18.87</v>
      </c>
      <c r="I7" s="7" t="s">
        <v>21</v>
      </c>
      <c r="J7" s="7" t="s">
        <v>53</v>
      </c>
      <c r="K7" s="7" t="s">
        <v>23</v>
      </c>
      <c r="L7" s="7" t="s">
        <v>37</v>
      </c>
      <c r="M7" s="7" t="s">
        <v>25</v>
      </c>
      <c r="N7" s="7" t="s">
        <v>26</v>
      </c>
      <c r="O7" s="7" t="s">
        <v>54</v>
      </c>
      <c r="P7" s="7" t="s">
        <v>28</v>
      </c>
    </row>
    <row r="15" spans="1:16" x14ac:dyDescent="0.25">
      <c r="G15" s="12" t="s">
        <v>55</v>
      </c>
      <c r="H15" t="s">
        <v>56</v>
      </c>
    </row>
    <row r="16" spans="1:16" x14ac:dyDescent="0.25">
      <c r="G16" s="10" t="s">
        <v>24</v>
      </c>
      <c r="H16" s="11">
        <v>-23.44</v>
      </c>
    </row>
    <row r="17" spans="7:8" x14ac:dyDescent="0.25">
      <c r="G17" s="10" t="s">
        <v>32</v>
      </c>
      <c r="H17" s="11">
        <v>-39.71</v>
      </c>
    </row>
    <row r="18" spans="7:8" x14ac:dyDescent="0.25">
      <c r="G18" s="10" t="s">
        <v>37</v>
      </c>
      <c r="H18" s="11">
        <v>-40.42</v>
      </c>
    </row>
    <row r="19" spans="7:8" x14ac:dyDescent="0.25">
      <c r="G19" s="10" t="s">
        <v>44</v>
      </c>
      <c r="H19" s="11">
        <v>-26.42</v>
      </c>
    </row>
    <row r="20" spans="7:8" x14ac:dyDescent="0.25">
      <c r="G20" s="10" t="s">
        <v>49</v>
      </c>
      <c r="H20" s="11">
        <v>-39.18</v>
      </c>
    </row>
    <row r="21" spans="7:8" x14ac:dyDescent="0.25">
      <c r="G21" s="10" t="s">
        <v>57</v>
      </c>
      <c r="H21" s="11">
        <v>-169.17000000000002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2025-07-16T02:27:04Z</dcterms:modified>
</cp:coreProperties>
</file>