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 concurrentCalc="0"/>
</workbook>
</file>

<file path=xl/calcChain.xml><?xml version="1.0" encoding="utf-8"?>
<calcChain xmlns="http://schemas.openxmlformats.org/spreadsheetml/2006/main">
  <c r="H46" i="7" l="1"/>
  <c r="G46" i="7"/>
  <c r="F46" i="7"/>
  <c r="E46" i="7"/>
  <c r="H42" i="7"/>
  <c r="G42" i="7"/>
  <c r="F42" i="7"/>
  <c r="E42" i="7"/>
  <c r="E16" i="7"/>
  <c r="F16" i="7"/>
  <c r="G16" i="7"/>
  <c r="H16" i="7"/>
</calcChain>
</file>

<file path=xl/sharedStrings.xml><?xml version="1.0" encoding="utf-8"?>
<sst xmlns="http://schemas.openxmlformats.org/spreadsheetml/2006/main" count="76" uniqueCount="72">
  <si>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</si>
  <si>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</si>
  <si>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</si>
  <si>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</si>
  <si>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</si>
  <si>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</si>
  <si>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</si>
  <si>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</si>
  <si>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</si>
  <si>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</si>
  <si>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</si>
  <si>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</si>
  <si>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</si>
  <si>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</si>
  <si>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</si>
  <si>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</si>
  <si>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</si>
  <si>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</si>
  <si>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</si>
  <si>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</si>
  <si>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</si>
  <si>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</si>
  <si>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</si>
  <si>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</si>
  <si>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</si>
  <si>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</si>
  <si>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Volume
(CBM)</t>
    <phoneticPr fontId="1" type="noConversion"/>
  </si>
  <si>
    <t>SHANGHAI, CHINA</t>
    <phoneticPr fontId="1" type="noConversion"/>
  </si>
  <si>
    <t>LOS ANGELES,CA</t>
    <phoneticPr fontId="3" type="noConversion"/>
  </si>
  <si>
    <t>EVER LOYAL 1161-068E</t>
    <phoneticPr fontId="1" type="noConversion"/>
  </si>
  <si>
    <t>4/14-4/19/2025</t>
    <phoneticPr fontId="1" type="noConversion"/>
  </si>
  <si>
    <t>EGLV142500424147</t>
    <phoneticPr fontId="1" type="noConversion"/>
  </si>
  <si>
    <t>15548183;15548230;15548233;15548237;15548242;15548245</t>
    <phoneticPr fontId="1" type="noConversion"/>
  </si>
  <si>
    <t>KL63CM6433</t>
    <phoneticPr fontId="1" type="noConversion"/>
  </si>
  <si>
    <t>Bumper Crate Mat - Gray - S</t>
    <phoneticPr fontId="1" type="noConversion"/>
  </si>
  <si>
    <t>KL63CM6434</t>
    <phoneticPr fontId="1" type="noConversion"/>
  </si>
  <si>
    <t>Bumper Crate Mat - Gray - M</t>
    <phoneticPr fontId="1" type="noConversion"/>
  </si>
  <si>
    <t>KL63CM6435</t>
  </si>
  <si>
    <t>Bumper Crate Mat - Gray - L</t>
    <phoneticPr fontId="1" type="noConversion"/>
  </si>
  <si>
    <t>KL63CM6436</t>
    <phoneticPr fontId="1" type="noConversion"/>
  </si>
  <si>
    <t>Bumper Crate Mat - Gray - XL</t>
    <phoneticPr fontId="1" type="noConversion"/>
  </si>
  <si>
    <t>KL63PT6429</t>
    <phoneticPr fontId="1" type="noConversion"/>
  </si>
  <si>
    <t>Paw Print and Bone Printed Blanket</t>
    <phoneticPr fontId="1" type="noConversion"/>
  </si>
  <si>
    <t>KL63PT6431</t>
    <phoneticPr fontId="1" type="noConversion"/>
  </si>
  <si>
    <t>Beige Jacquard Blanket</t>
    <phoneticPr fontId="1" type="noConversion"/>
  </si>
  <si>
    <t>KL63PT6430</t>
    <phoneticPr fontId="1" type="noConversion"/>
  </si>
  <si>
    <t>Paw Print Printed Blanket</t>
    <phoneticPr fontId="1" type="noConversion"/>
  </si>
  <si>
    <t>KL63PT6432</t>
    <phoneticPr fontId="1" type="noConversion"/>
  </si>
  <si>
    <t>Gray Jacquard Blanket</t>
    <phoneticPr fontId="1" type="noConversion"/>
  </si>
  <si>
    <t xml:space="preserve">KL63PT6429 </t>
    <phoneticPr fontId="1" type="noConversion"/>
  </si>
  <si>
    <t>Paw Print and Bone Printed Blanke</t>
    <phoneticPr fontId="1" type="noConversion"/>
  </si>
  <si>
    <t>KL63PT6431</t>
    <phoneticPr fontId="1" type="noConversion"/>
  </si>
  <si>
    <t>Beige Jacquard Blanket</t>
    <phoneticPr fontId="1" type="noConversion"/>
  </si>
  <si>
    <t>Paw Print Printed Blanket</t>
    <phoneticPr fontId="1" type="noConversion"/>
  </si>
  <si>
    <t>Gray Jacquard Blanket</t>
    <phoneticPr fontId="1" type="noConversion"/>
  </si>
  <si>
    <t>KL63PS6030-3</t>
    <phoneticPr fontId="1" type="noConversion"/>
  </si>
  <si>
    <t>Foam Pet Stairs-3 steps</t>
    <phoneticPr fontId="1" type="noConversion"/>
  </si>
  <si>
    <t>KL66SC6268</t>
    <phoneticPr fontId="1" type="noConversion"/>
  </si>
  <si>
    <t>Quilted Bench Car Seat Cover</t>
    <phoneticPr fontId="1" type="noConversion"/>
  </si>
  <si>
    <t>KL66HM6269</t>
    <phoneticPr fontId="1" type="noConversion"/>
  </si>
  <si>
    <t>Quilted Hammock Seat Cover</t>
    <phoneticPr fontId="1" type="noConversion"/>
  </si>
  <si>
    <t>KL66CA6270</t>
    <phoneticPr fontId="1" type="noConversion"/>
  </si>
  <si>
    <t>Pet Carrier</t>
    <phoneticPr fontId="1" type="noConversion"/>
  </si>
  <si>
    <t>KL66CA6270</t>
    <phoneticPr fontId="1" type="noConversion"/>
  </si>
  <si>
    <t>KL66BP6026</t>
    <phoneticPr fontId="1" type="noConversion"/>
  </si>
  <si>
    <t>KL66BP6369</t>
    <phoneticPr fontId="1" type="noConversion"/>
  </si>
  <si>
    <t>Dog backpack</t>
    <phoneticPr fontId="1" type="noConversion"/>
  </si>
  <si>
    <t>Pet Carrier tag</t>
    <phoneticPr fontId="1" type="noConversion"/>
  </si>
  <si>
    <t>Pet Carrier tag</t>
    <phoneticPr fontId="1" type="noConversion"/>
  </si>
  <si>
    <t>EGHU8009882</t>
    <phoneticPr fontId="1" type="noConversion"/>
  </si>
  <si>
    <t>EMCUPM7453</t>
    <phoneticPr fontId="1" type="noConversion"/>
  </si>
  <si>
    <t>45HQ-1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</si>
</sst>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sz val="11"/>
      <color rgb="FF000000"/>
      <name val="宋体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  <xf numFmtId="0" fontId="35" fillId="0" borderId="0"/>
  </cellStyleXfs>
  <cellXfs count="63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 wrapText="1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47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topLeftCell="A7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8" t="s">
        <v>4</v>
      </c>
      <c r="B2" s="58"/>
      <c r="C2" s="58"/>
      <c r="D2" s="58"/>
      <c r="E2" s="58"/>
      <c r="F2" s="58"/>
      <c r="G2" s="5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20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30" customHeight="1">
      <c r="A9" s="6" t="s">
        <v>16</v>
      </c>
      <c r="B9" s="60" t="s">
        <v>32</v>
      </c>
      <c r="C9" s="61"/>
      <c r="D9" s="61"/>
      <c r="E9" s="5"/>
      <c r="F9" s="6"/>
      <c r="G9" s="6"/>
      <c r="H9" s="6"/>
    </row>
    <row r="10" spans="1:9" ht="17.45" customHeight="1">
      <c r="A10" s="6" t="s">
        <v>17</v>
      </c>
      <c r="B10" s="62" t="s">
        <v>30</v>
      </c>
      <c r="C10" s="62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18</v>
      </c>
      <c r="B12" s="7" t="s">
        <v>29</v>
      </c>
      <c r="C12" s="7"/>
      <c r="D12" s="6"/>
      <c r="E12" s="6" t="s">
        <v>5</v>
      </c>
      <c r="F12" s="50" t="s">
        <v>31</v>
      </c>
      <c r="G12" s="50"/>
      <c r="H12" s="5"/>
    </row>
    <row r="13" spans="1:9" ht="17.45" customHeight="1">
      <c r="A13" s="6" t="s">
        <v>6</v>
      </c>
      <c r="B13" s="34" t="s">
        <v>27</v>
      </c>
      <c r="C13" s="34"/>
      <c r="D13" s="6"/>
      <c r="E13" s="6" t="s">
        <v>23</v>
      </c>
      <c r="F13" s="28"/>
      <c r="G13" s="30">
        <v>45740</v>
      </c>
      <c r="H13" s="45"/>
    </row>
    <row r="14" spans="1:9" ht="17.45" customHeight="1">
      <c r="A14" s="6" t="s">
        <v>7</v>
      </c>
      <c r="B14" s="34" t="s">
        <v>28</v>
      </c>
      <c r="C14" s="34"/>
      <c r="D14" s="6"/>
      <c r="E14" s="6" t="s">
        <v>24</v>
      </c>
      <c r="F14" s="8"/>
      <c r="G14" s="31">
        <v>45755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9" t="s">
        <v>8</v>
      </c>
      <c r="D16" s="59"/>
      <c r="E16" s="16">
        <f>E46</f>
        <v>7206</v>
      </c>
      <c r="F16" s="16">
        <f>F46</f>
        <v>1452</v>
      </c>
      <c r="G16" s="37">
        <f>G46</f>
        <v>5527.83</v>
      </c>
      <c r="H16" s="37">
        <f>H46</f>
        <v>68.000000000000014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8"/>
      <c r="H17" s="38"/>
      <c r="I17" s="19"/>
    </row>
    <row r="18" spans="1:9" ht="12.6" customHeight="1">
      <c r="A18" s="32"/>
      <c r="B18" s="21"/>
      <c r="C18" s="21"/>
      <c r="D18" s="21"/>
      <c r="E18" s="22"/>
      <c r="F18" s="23"/>
      <c r="G18" s="38"/>
      <c r="H18" s="38"/>
      <c r="I18" s="19"/>
    </row>
    <row r="19" spans="1:9" s="36" customFormat="1" ht="20.100000000000001" customHeight="1">
      <c r="A19" s="47"/>
      <c r="B19" s="47"/>
      <c r="C19" s="47"/>
      <c r="D19" s="47"/>
      <c r="E19" s="48"/>
      <c r="F19" s="48"/>
      <c r="G19" s="49"/>
      <c r="H19" s="49"/>
      <c r="I19" s="35"/>
    </row>
    <row r="20" spans="1:9" ht="27" customHeight="1">
      <c r="A20" s="3" t="s">
        <v>9</v>
      </c>
      <c r="B20" s="27" t="s">
        <v>69</v>
      </c>
      <c r="C20" s="33" t="s">
        <v>25</v>
      </c>
      <c r="D20" s="3" t="s">
        <v>70</v>
      </c>
      <c r="E20" s="4"/>
      <c r="F20" s="17" t="s">
        <v>10</v>
      </c>
      <c r="G20" s="39"/>
      <c r="H20" s="39" t="s">
        <v>71</v>
      </c>
      <c r="I20" s="19"/>
    </row>
    <row r="21" spans="1:9" ht="28.15" customHeight="1">
      <c r="A21" s="54" t="s">
        <v>11</v>
      </c>
      <c r="B21" s="54" t="s">
        <v>12</v>
      </c>
      <c r="C21" s="59" t="s">
        <v>19</v>
      </c>
      <c r="D21" s="59"/>
      <c r="E21" s="2" t="s">
        <v>13</v>
      </c>
      <c r="F21" s="18" t="s">
        <v>14</v>
      </c>
      <c r="G21" s="40" t="s">
        <v>15</v>
      </c>
      <c r="H21" s="40" t="s">
        <v>26</v>
      </c>
    </row>
    <row r="22" spans="1:9" s="36" customFormat="1" ht="20.100000000000001" customHeight="1">
      <c r="A22" s="44">
        <v>15548183</v>
      </c>
      <c r="B22" s="52" t="s">
        <v>33</v>
      </c>
      <c r="C22" s="56" t="s">
        <v>34</v>
      </c>
      <c r="D22" s="57"/>
      <c r="E22" s="42">
        <v>180</v>
      </c>
      <c r="F22" s="42">
        <v>45</v>
      </c>
      <c r="G22" s="51">
        <v>141.75</v>
      </c>
      <c r="H22" s="51">
        <v>3.64</v>
      </c>
      <c r="I22" s="35"/>
    </row>
    <row r="23" spans="1:9" s="36" customFormat="1" ht="20.100000000000001" customHeight="1">
      <c r="A23" s="44">
        <v>15548183</v>
      </c>
      <c r="B23" s="52" t="s">
        <v>35</v>
      </c>
      <c r="C23" s="56" t="s">
        <v>36</v>
      </c>
      <c r="D23" s="57"/>
      <c r="E23" s="42">
        <v>180</v>
      </c>
      <c r="F23" s="42">
        <v>45</v>
      </c>
      <c r="G23" s="51">
        <v>195.75</v>
      </c>
      <c r="H23" s="51">
        <v>5.17</v>
      </c>
      <c r="I23" s="35"/>
    </row>
    <row r="24" spans="1:9" s="36" customFormat="1" ht="20.100000000000001" customHeight="1">
      <c r="A24" s="44">
        <v>15548183</v>
      </c>
      <c r="B24" s="52" t="s">
        <v>37</v>
      </c>
      <c r="C24" s="56" t="s">
        <v>38</v>
      </c>
      <c r="D24" s="57"/>
      <c r="E24" s="42">
        <v>180</v>
      </c>
      <c r="F24" s="42">
        <v>45</v>
      </c>
      <c r="G24" s="51">
        <v>290.25</v>
      </c>
      <c r="H24" s="51">
        <v>7.12</v>
      </c>
      <c r="I24" s="35"/>
    </row>
    <row r="25" spans="1:9" s="36" customFormat="1" ht="20.100000000000001" customHeight="1">
      <c r="A25" s="44">
        <v>15548183</v>
      </c>
      <c r="B25" s="52" t="s">
        <v>39</v>
      </c>
      <c r="C25" s="56" t="s">
        <v>40</v>
      </c>
      <c r="D25" s="57"/>
      <c r="E25" s="42">
        <v>56</v>
      </c>
      <c r="F25" s="42">
        <v>14</v>
      </c>
      <c r="G25" s="51">
        <v>98</v>
      </c>
      <c r="H25" s="51">
        <v>2.63</v>
      </c>
      <c r="I25" s="35"/>
    </row>
    <row r="26" spans="1:9" s="36" customFormat="1" ht="20.100000000000001" customHeight="1">
      <c r="A26" s="44">
        <v>15548230</v>
      </c>
      <c r="B26" s="52" t="s">
        <v>41</v>
      </c>
      <c r="C26" s="56" t="s">
        <v>42</v>
      </c>
      <c r="D26" s="57"/>
      <c r="E26" s="42">
        <v>928</v>
      </c>
      <c r="F26" s="42">
        <v>232</v>
      </c>
      <c r="G26" s="51">
        <v>352.64</v>
      </c>
      <c r="H26" s="51">
        <v>4.5599999999999996</v>
      </c>
      <c r="I26" s="35"/>
    </row>
    <row r="27" spans="1:9" s="36" customFormat="1" ht="20.100000000000001" customHeight="1">
      <c r="A27" s="44">
        <v>15548230</v>
      </c>
      <c r="B27" s="52" t="s">
        <v>43</v>
      </c>
      <c r="C27" s="56" t="s">
        <v>44</v>
      </c>
      <c r="D27" s="57"/>
      <c r="E27" s="42">
        <v>928</v>
      </c>
      <c r="F27" s="42">
        <v>232</v>
      </c>
      <c r="G27" s="51">
        <v>406</v>
      </c>
      <c r="H27" s="51">
        <v>4.5599999999999996</v>
      </c>
      <c r="I27" s="35"/>
    </row>
    <row r="28" spans="1:9" s="36" customFormat="1" ht="20.100000000000001" customHeight="1">
      <c r="A28" s="44">
        <v>15548230</v>
      </c>
      <c r="B28" s="52" t="s">
        <v>45</v>
      </c>
      <c r="C28" s="56" t="s">
        <v>46</v>
      </c>
      <c r="D28" s="57"/>
      <c r="E28" s="42">
        <v>436</v>
      </c>
      <c r="F28" s="42">
        <v>109</v>
      </c>
      <c r="G28" s="51">
        <v>165.68</v>
      </c>
      <c r="H28" s="51">
        <v>2.14</v>
      </c>
      <c r="I28" s="35"/>
    </row>
    <row r="29" spans="1:9" s="36" customFormat="1" ht="20.100000000000001" customHeight="1">
      <c r="A29" s="44">
        <v>15548230</v>
      </c>
      <c r="B29" s="52" t="s">
        <v>47</v>
      </c>
      <c r="C29" s="56" t="s">
        <v>48</v>
      </c>
      <c r="D29" s="57"/>
      <c r="E29" s="42">
        <v>612</v>
      </c>
      <c r="F29" s="42">
        <v>153</v>
      </c>
      <c r="G29" s="51">
        <v>267.75</v>
      </c>
      <c r="H29" s="51">
        <v>3.01</v>
      </c>
      <c r="I29" s="35"/>
    </row>
    <row r="30" spans="1:9" s="36" customFormat="1" ht="20.100000000000001" customHeight="1">
      <c r="A30" s="44">
        <v>15548233</v>
      </c>
      <c r="B30" s="52" t="s">
        <v>49</v>
      </c>
      <c r="C30" s="56" t="s">
        <v>50</v>
      </c>
      <c r="D30" s="57"/>
      <c r="E30" s="42">
        <v>284</v>
      </c>
      <c r="F30" s="42">
        <v>71</v>
      </c>
      <c r="G30" s="51">
        <v>107.92</v>
      </c>
      <c r="H30" s="51">
        <v>1.4</v>
      </c>
      <c r="I30" s="35"/>
    </row>
    <row r="31" spans="1:9" s="36" customFormat="1" ht="20.100000000000001" customHeight="1">
      <c r="A31" s="44">
        <v>15548233</v>
      </c>
      <c r="B31" s="52" t="s">
        <v>51</v>
      </c>
      <c r="C31" s="56" t="s">
        <v>52</v>
      </c>
      <c r="D31" s="57"/>
      <c r="E31" s="42">
        <v>284</v>
      </c>
      <c r="F31" s="42">
        <v>71</v>
      </c>
      <c r="G31" s="51">
        <v>124.25</v>
      </c>
      <c r="H31" s="51">
        <v>1.4</v>
      </c>
      <c r="I31" s="35"/>
    </row>
    <row r="32" spans="1:9" s="36" customFormat="1" ht="20.100000000000001" customHeight="1">
      <c r="A32" s="44">
        <v>15548233</v>
      </c>
      <c r="B32" s="52" t="s">
        <v>45</v>
      </c>
      <c r="C32" s="56" t="s">
        <v>53</v>
      </c>
      <c r="D32" s="57"/>
      <c r="E32" s="42">
        <v>248</v>
      </c>
      <c r="F32" s="42">
        <v>62</v>
      </c>
      <c r="G32" s="51">
        <v>94.24</v>
      </c>
      <c r="H32" s="51">
        <v>1.22</v>
      </c>
      <c r="I32" s="35"/>
    </row>
    <row r="33" spans="1:9" s="36" customFormat="1" ht="20.100000000000001" customHeight="1">
      <c r="A33" s="44">
        <v>15548233</v>
      </c>
      <c r="B33" s="52" t="s">
        <v>47</v>
      </c>
      <c r="C33" s="56" t="s">
        <v>54</v>
      </c>
      <c r="D33" s="57"/>
      <c r="E33" s="42">
        <v>272</v>
      </c>
      <c r="F33" s="42">
        <v>68</v>
      </c>
      <c r="G33" s="51">
        <v>119</v>
      </c>
      <c r="H33" s="51">
        <v>1.34</v>
      </c>
      <c r="I33" s="35"/>
    </row>
    <row r="34" spans="1:9" s="36" customFormat="1" ht="20.100000000000001" customHeight="1">
      <c r="A34" s="44">
        <v>15548237</v>
      </c>
      <c r="B34" s="52" t="s">
        <v>55</v>
      </c>
      <c r="C34" s="56" t="s">
        <v>56</v>
      </c>
      <c r="D34" s="57"/>
      <c r="E34" s="42">
        <v>108</v>
      </c>
      <c r="F34" s="42">
        <v>54</v>
      </c>
      <c r="G34" s="51">
        <v>337.5</v>
      </c>
      <c r="H34" s="51">
        <v>7.78</v>
      </c>
      <c r="I34" s="35"/>
    </row>
    <row r="35" spans="1:9" s="36" customFormat="1" ht="20.100000000000001" customHeight="1">
      <c r="A35" s="44">
        <v>15548242</v>
      </c>
      <c r="B35" s="52" t="s">
        <v>57</v>
      </c>
      <c r="C35" s="56" t="s">
        <v>58</v>
      </c>
      <c r="D35" s="57"/>
      <c r="E35" s="42">
        <v>200</v>
      </c>
      <c r="F35" s="42">
        <v>20</v>
      </c>
      <c r="G35" s="51">
        <v>264</v>
      </c>
      <c r="H35" s="51">
        <v>1.77</v>
      </c>
      <c r="I35" s="35"/>
    </row>
    <row r="36" spans="1:9" s="36" customFormat="1" ht="20.100000000000001" customHeight="1">
      <c r="A36" s="44">
        <v>15548242</v>
      </c>
      <c r="B36" s="52" t="s">
        <v>59</v>
      </c>
      <c r="C36" s="56" t="s">
        <v>60</v>
      </c>
      <c r="D36" s="57"/>
      <c r="E36" s="42">
        <v>280</v>
      </c>
      <c r="F36" s="42">
        <v>28</v>
      </c>
      <c r="G36" s="51">
        <v>490</v>
      </c>
      <c r="H36" s="51">
        <v>3.89</v>
      </c>
      <c r="I36" s="35"/>
    </row>
    <row r="37" spans="1:9" s="36" customFormat="1" ht="20.100000000000001" customHeight="1">
      <c r="A37" s="44">
        <v>15548242</v>
      </c>
      <c r="B37" s="52" t="s">
        <v>61</v>
      </c>
      <c r="C37" s="56" t="s">
        <v>62</v>
      </c>
      <c r="D37" s="57"/>
      <c r="E37" s="42">
        <v>780</v>
      </c>
      <c r="F37" s="42">
        <v>78</v>
      </c>
      <c r="G37" s="51">
        <v>748.8</v>
      </c>
      <c r="H37" s="51">
        <v>5.27</v>
      </c>
      <c r="I37" s="35"/>
    </row>
    <row r="38" spans="1:9" s="36" customFormat="1" ht="20.100000000000001" customHeight="1">
      <c r="A38" s="44">
        <v>15548245</v>
      </c>
      <c r="B38" s="52" t="s">
        <v>63</v>
      </c>
      <c r="C38" s="56" t="s">
        <v>62</v>
      </c>
      <c r="D38" s="57"/>
      <c r="E38" s="42">
        <v>170</v>
      </c>
      <c r="F38" s="42">
        <v>17</v>
      </c>
      <c r="G38" s="51">
        <v>163.19999999999999</v>
      </c>
      <c r="H38" s="51">
        <v>1.1499999999999999</v>
      </c>
      <c r="I38" s="35"/>
    </row>
    <row r="39" spans="1:9" s="36" customFormat="1" ht="20.100000000000001" customHeight="1">
      <c r="A39" s="44">
        <v>15548242</v>
      </c>
      <c r="B39" s="52" t="s">
        <v>64</v>
      </c>
      <c r="C39" s="56" t="s">
        <v>66</v>
      </c>
      <c r="D39" s="57"/>
      <c r="E39" s="42">
        <v>910</v>
      </c>
      <c r="F39" s="42">
        <v>91</v>
      </c>
      <c r="G39" s="51">
        <v>928.2</v>
      </c>
      <c r="H39" s="51">
        <v>8.16</v>
      </c>
      <c r="I39" s="35"/>
    </row>
    <row r="40" spans="1:9" s="36" customFormat="1" ht="20.100000000000001" customHeight="1">
      <c r="A40" s="44">
        <v>15548242</v>
      </c>
      <c r="B40" s="52" t="s">
        <v>65</v>
      </c>
      <c r="C40" s="56" t="s">
        <v>67</v>
      </c>
      <c r="D40" s="57"/>
      <c r="E40" s="42">
        <v>130</v>
      </c>
      <c r="F40" s="42">
        <v>13</v>
      </c>
      <c r="G40" s="51">
        <v>178.1</v>
      </c>
      <c r="H40" s="51">
        <v>1.37</v>
      </c>
      <c r="I40" s="35"/>
    </row>
    <row r="41" spans="1:9" s="36" customFormat="1" ht="20.100000000000001" customHeight="1">
      <c r="A41" s="44">
        <v>15548245</v>
      </c>
      <c r="B41" s="52" t="s">
        <v>65</v>
      </c>
      <c r="C41" s="56" t="s">
        <v>68</v>
      </c>
      <c r="D41" s="57"/>
      <c r="E41" s="42">
        <v>40</v>
      </c>
      <c r="F41" s="42">
        <v>4</v>
      </c>
      <c r="G41" s="51">
        <v>54.8</v>
      </c>
      <c r="H41" s="51">
        <v>0.42</v>
      </c>
      <c r="I41" s="35"/>
    </row>
    <row r="42" spans="1:9" s="36" customFormat="1" ht="20.100000000000001" customHeight="1">
      <c r="A42" s="46"/>
      <c r="B42" s="41"/>
      <c r="C42" s="56" t="s">
        <v>22</v>
      </c>
      <c r="D42" s="57"/>
      <c r="E42" s="42">
        <f>SUM(E22:E41)</f>
        <v>7206</v>
      </c>
      <c r="F42" s="42">
        <f>SUM(F22:F41)</f>
        <v>1452</v>
      </c>
      <c r="G42" s="53">
        <f>SUM(G22:G41)</f>
        <v>5527.83</v>
      </c>
      <c r="H42" s="53">
        <f>SUM(H22:H41)</f>
        <v>68.000000000000014</v>
      </c>
      <c r="I42" s="35"/>
    </row>
    <row r="43" spans="1:9" ht="16.5" customHeight="1">
      <c r="A43" s="32"/>
      <c r="B43" s="21"/>
      <c r="C43" s="21"/>
      <c r="D43" s="21"/>
      <c r="E43" s="23"/>
      <c r="F43" s="23"/>
      <c r="G43" s="38"/>
      <c r="H43" s="38"/>
      <c r="I43" s="19"/>
    </row>
    <row r="44" spans="1:9" ht="16.5" customHeight="1">
      <c r="A44" s="32"/>
      <c r="B44" s="21"/>
      <c r="C44" s="21"/>
      <c r="D44" s="21"/>
      <c r="E44" s="23"/>
      <c r="F44" s="23"/>
      <c r="G44" s="38"/>
      <c r="H44" s="38"/>
      <c r="I44" s="19"/>
    </row>
    <row r="45" spans="1:9" ht="17.45" customHeight="1">
      <c r="A45" s="32"/>
      <c r="B45" s="21"/>
      <c r="C45" s="21"/>
      <c r="D45" s="21"/>
      <c r="E45" s="23"/>
      <c r="F45" s="23"/>
      <c r="G45" s="38"/>
      <c r="H45" s="38"/>
      <c r="I45" s="19"/>
    </row>
    <row r="46" spans="1:9" ht="15.75">
      <c r="B46" s="25"/>
      <c r="C46" s="55" t="s">
        <v>21</v>
      </c>
      <c r="D46" s="55"/>
      <c r="E46" s="26">
        <f>SUM(E42)</f>
        <v>7206</v>
      </c>
      <c r="F46" s="26">
        <f>SUM(F42)</f>
        <v>1452</v>
      </c>
      <c r="G46" s="43">
        <f>SUM(G42)</f>
        <v>5527.83</v>
      </c>
      <c r="H46" s="43">
        <f>SUM(H42)</f>
        <v>68.000000000000014</v>
      </c>
    </row>
    <row r="51" spans="5:5">
      <c r="E51" s="24"/>
    </row>
  </sheetData>
  <mergeCells count="27">
    <mergeCell ref="A2:G2"/>
    <mergeCell ref="C16:D16"/>
    <mergeCell ref="B9:D9"/>
    <mergeCell ref="B10:C10"/>
    <mergeCell ref="C29:D29"/>
    <mergeCell ref="C21:D21"/>
    <mergeCell ref="C22:D22"/>
    <mergeCell ref="C23:D23"/>
    <mergeCell ref="C38:D38"/>
    <mergeCell ref="C31:D31"/>
    <mergeCell ref="C32:D32"/>
    <mergeCell ref="C40:D40"/>
    <mergeCell ref="C35:D35"/>
    <mergeCell ref="C34:D34"/>
    <mergeCell ref="C37:D37"/>
    <mergeCell ref="C27:D27"/>
    <mergeCell ref="C28:D28"/>
    <mergeCell ref="C30:D30"/>
    <mergeCell ref="C46:D46"/>
    <mergeCell ref="C33:D33"/>
    <mergeCell ref="C36:D36"/>
    <mergeCell ref="C24:D24"/>
    <mergeCell ref="C25:D25"/>
    <mergeCell ref="C26:D26"/>
    <mergeCell ref="C42:D42"/>
    <mergeCell ref="C39:D39"/>
    <mergeCell ref="C41:D4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2025-03-27T03:09:43Z</dcterms:modified>
</cp:coreProperties>
</file>