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F2D69C57-6AA2-43B9-8D7E-E110D65D6F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4" sheetId="4" r:id="rId2"/>
    <sheet name="Sheet3" sheetId="3" r:id="rId3"/>
  </sheets>
  <definedNames>
    <definedName name="_xlnm._FilterDatabase" localSheetId="0" hidden="1">Sheet1!$A$1:$L$6</definedName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2" i="1"/>
  <c r="H3" i="1"/>
  <c r="H4" i="1"/>
  <c r="H5" i="1"/>
  <c r="H6" i="1"/>
  <c r="H2" i="1"/>
</calcChain>
</file>

<file path=xl/sharedStrings.xml><?xml version="1.0" encoding="utf-8"?>
<sst xmlns="http://schemas.openxmlformats.org/spreadsheetml/2006/main" count="26" uniqueCount="15">
  <si>
    <t>PO #</t>
  </si>
  <si>
    <t>PO Line Item Count</t>
  </si>
  <si>
    <t>PO Line Item Qty</t>
  </si>
  <si>
    <t>PO Line Item Extended Cost</t>
  </si>
  <si>
    <t>Offset</t>
  </si>
  <si>
    <t>What-if Offset</t>
  </si>
  <si>
    <t>Location</t>
  </si>
  <si>
    <t>Division</t>
  </si>
  <si>
    <t>SD2</t>
  </si>
  <si>
    <t>upload date</t>
  </si>
  <si>
    <t>shipped date</t>
  </si>
  <si>
    <t>late</t>
  </si>
  <si>
    <t>valid</t>
  </si>
  <si>
    <t>Deny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</si>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</sst>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1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right" vertical="top"/>
    </xf>
    <xf numFmtId="0" fontId="0" fillId="2" borderId="0" xfId="0" applyFill="1"/>
    <xf numFmtId="14" fontId="0" fillId="2" borderId="0" xfId="0" applyNumberFormat="1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7UMsyyISwBZECgIbQ6IxEF-LSiJfbzUmrtTZTXLODGpQzRzGp9RlGFWoObdDd2hNdzm3x2dvnG3KBQ-BE5eTdQCRK5UfTxMCABaoLQBfIuDle1wvaawwiTUjEOWLsnCWqfXp2_8B_PnfoArYNu_5Vd1NJcf5oPsxGxMpwPSCGp1hlfirXbkuPCH2WdHdUBJeTntU2-nZZzp1MQcR6Jz4qaSgCDo1x0CybPIAXGnl9Q!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pRQsyyISHi2IFAQ2BKMxEB4uCFG-XjQmrtTZTXLODCpQTnRCNdUgCspQ0VdTfanGeuir9tkLvQwpow5QbFC8t8E1uLA8LcAAsAD5AsCXMHj5JpW-6gkFe5JgcONtmuh-uPjq2_8B_Pk_oAxIGTf0Ku5jxufNJJs5mgPOYGyYIubNTQRyd0r3icmsY-V3NgqcoTujfJlef6ZDQ6HAbBljK-QqCIy6orU5iVYPOxWK0g!!/actionSKU180_11_12" TargetMode="External"/><Relationship Id="rId5" Type="http://schemas.openxmlformats.org/officeDocument/2006/relationships/hyperlink" Target="https://vendor.jcpenney.com/wps/myportal/!ut/p/b1/hY3LDoIwFES_xS_opVQsy2olPFpQQQQ2hMRHIDyMIah8vdWYuFJnN8k5MyhDKTEIneom0VCCsrYYylPRl11b1M-eGXlAGbWBYpPijQWOKSR3pz4GAAWkCoAvYfDy5zTydFdq2I0IBidcxlvDC5Svv_0fwJ__HUqA5GFFz_LeJ2JcDFE1rkdfMOgv7Cr5Ekv_uNrHm-2ccejEeEO-3TUHlKrp2Wc6MDUKzIpCzAOhg8SoyWpLkPXkAStdb6U!/actionSKU180_11_12" TargetMode="External"/><Relationship Id="rId4" Type="http://schemas.openxmlformats.org/officeDocument/2006/relationships/hyperlink" Target="https://vendor.jcpenney.com/wps/myportal/!ut/p/b1/hY3LDoIwFES_xS_opa3QLotIeLRUBRHYEIzGQPCxIBr5eqsxcaXObpJzZlCFSmpTNiWcWqhA1am5todmaM-npn_2yq41EywAhjnDKx9CLpUXTRMMAAYoDQBfIuDluyyLSaQsHGUUQ5jO87Uda-OTt_8D-PO_QQXQOu3YRd2HQo6za9aNyzGRAoZOEOWUNzVsF7t8tXaFl7s9b1ASnI97VJpp5zOtucVA-FmKPS0JKIyOVe9Lupw8ALpIeq8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" name="Picture 4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6" name="Picture 5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H13" sqref="H13"/>
    </sheetView>
  </sheetViews>
  <sheetFormatPr defaultRowHeight="14.5" x14ac:dyDescent="0.35"/>
  <cols>
    <col min="2" max="2" width="10" bestFit="1" customWidth="1"/>
    <col min="6" max="6" width="16.6328125" customWidth="1"/>
    <col min="7" max="7" width="14" bestFit="1" customWidth="1"/>
    <col min="10" max="10" width="14.6328125" customWidth="1"/>
    <col min="11" max="11" width="14.453125" customWidth="1"/>
  </cols>
  <sheetData>
    <row r="1" spans="1:12" x14ac:dyDescent="0.35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</row>
    <row r="2" spans="1:12" x14ac:dyDescent="0.35">
      <c r="A2" s="5"/>
      <c r="B2" s="5">
        <v>276354717</v>
      </c>
      <c r="C2" s="6">
        <v>1</v>
      </c>
      <c r="D2" s="6">
        <v>1</v>
      </c>
      <c r="E2" s="6">
        <v>46.64</v>
      </c>
      <c r="F2" s="6">
        <v>11.66</v>
      </c>
      <c r="G2" s="6">
        <v>0</v>
      </c>
      <c r="H2" s="7" t="e">
        <f>VLOOKUP(B2,#REF!,7,FALSE)</f>
        <v>#REF!</v>
      </c>
      <c r="I2" s="7" t="e">
        <f>VLOOKUP(B2,#REF!,8,FALSE)</f>
        <v>#REF!</v>
      </c>
      <c r="J2" s="8">
        <v>45800</v>
      </c>
      <c r="K2" s="8">
        <v>45806</v>
      </c>
      <c r="L2" s="7">
        <v>2</v>
      </c>
    </row>
    <row r="3" spans="1:12" x14ac:dyDescent="0.35">
      <c r="A3" s="5"/>
      <c r="B3" s="5">
        <v>276492369</v>
      </c>
      <c r="C3" s="6">
        <v>1</v>
      </c>
      <c r="D3" s="6">
        <v>1</v>
      </c>
      <c r="E3" s="6">
        <v>19.2</v>
      </c>
      <c r="F3" s="6">
        <v>4.8</v>
      </c>
      <c r="G3" s="6">
        <v>0</v>
      </c>
      <c r="H3" s="7" t="e">
        <f>VLOOKUP(B3,#REF!,7,FALSE)</f>
        <v>#REF!</v>
      </c>
      <c r="I3" s="7" t="e">
        <f>VLOOKUP(B3,#REF!,8,FALSE)</f>
        <v>#REF!</v>
      </c>
      <c r="J3" s="8">
        <v>45803</v>
      </c>
      <c r="K3" s="8">
        <v>45805</v>
      </c>
      <c r="L3" s="7">
        <v>0</v>
      </c>
    </row>
    <row r="4" spans="1:12" x14ac:dyDescent="0.35">
      <c r="A4" s="5"/>
      <c r="B4" s="5">
        <v>276512340</v>
      </c>
      <c r="C4" s="6">
        <v>1</v>
      </c>
      <c r="D4" s="6">
        <v>1</v>
      </c>
      <c r="E4" s="6">
        <v>21.6</v>
      </c>
      <c r="F4" s="6">
        <v>5.4</v>
      </c>
      <c r="G4" s="6">
        <v>0</v>
      </c>
      <c r="H4" s="7" t="e">
        <f>VLOOKUP(B4,#REF!,7,FALSE)</f>
        <v>#REF!</v>
      </c>
      <c r="I4" s="7" t="e">
        <f>VLOOKUP(B4,#REF!,8,FALSE)</f>
        <v>#REF!</v>
      </c>
      <c r="J4" s="8">
        <v>45804</v>
      </c>
      <c r="K4" s="8">
        <v>45807</v>
      </c>
      <c r="L4" s="7">
        <v>1</v>
      </c>
    </row>
    <row r="5" spans="1:12" x14ac:dyDescent="0.35">
      <c r="A5" s="1"/>
      <c r="B5" s="1">
        <v>323241107</v>
      </c>
      <c r="C5" s="2">
        <v>1</v>
      </c>
      <c r="D5" s="2">
        <v>1</v>
      </c>
      <c r="E5" s="2">
        <v>39.130000000000003</v>
      </c>
      <c r="F5" s="2">
        <v>9.7799999999999994</v>
      </c>
      <c r="G5" s="2">
        <v>0</v>
      </c>
      <c r="H5" t="e">
        <f>VLOOKUP(B5,#REF!,7,FALSE)</f>
        <v>#REF!</v>
      </c>
      <c r="I5" t="e">
        <f>VLOOKUP(B5,#REF!,8,FALSE)</f>
        <v>#REF!</v>
      </c>
      <c r="J5" s="3">
        <v>45799</v>
      </c>
      <c r="K5" s="3">
        <v>45806</v>
      </c>
      <c r="L5">
        <v>3</v>
      </c>
    </row>
    <row r="6" spans="1:12" x14ac:dyDescent="0.35">
      <c r="A6" s="1"/>
      <c r="B6" s="1">
        <v>435868168</v>
      </c>
      <c r="C6" s="2">
        <v>1</v>
      </c>
      <c r="D6" s="2">
        <v>1</v>
      </c>
      <c r="E6" s="2">
        <v>275.62</v>
      </c>
      <c r="F6" s="2">
        <v>68.900000000000006</v>
      </c>
      <c r="G6" s="2">
        <v>0</v>
      </c>
      <c r="H6" t="e">
        <f>VLOOKUP(B6,#REF!,7,FALSE)</f>
        <v>#REF!</v>
      </c>
      <c r="I6" t="e">
        <f>VLOOKUP(B6,#REF!,8,FALSE)</f>
        <v>#REF!</v>
      </c>
      <c r="J6" s="3">
        <v>45801</v>
      </c>
      <c r="K6" s="3">
        <v>45806</v>
      </c>
      <c r="L6">
        <v>1</v>
      </c>
    </row>
  </sheetData>
  <autoFilter ref="A1:L6" xr:uid="{00000000-0001-0000-0000-000000000000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C1A1C-CE04-43C2-BE15-D99938291E26}">
  <dimension ref="A1:I4"/>
  <sheetViews>
    <sheetView workbookViewId="0">
      <selection activeCell="C12" sqref="C12"/>
    </sheetView>
  </sheetViews>
  <sheetFormatPr defaultRowHeight="14.5" x14ac:dyDescent="0.35"/>
  <cols>
    <col min="1" max="1" width="9.81640625" bestFit="1" customWidth="1"/>
    <col min="2" max="2" width="16.81640625" bestFit="1" customWidth="1"/>
    <col min="3" max="3" width="14.7265625" bestFit="1" customWidth="1"/>
    <col min="4" max="4" width="23.90625" bestFit="1" customWidth="1"/>
    <col min="5" max="5" width="5.90625" bestFit="1" customWidth="1"/>
    <col min="6" max="6" width="12.6328125" bestFit="1" customWidth="1"/>
    <col min="7" max="7" width="7.81640625" bestFit="1" customWidth="1"/>
    <col min="8" max="8" width="11.81640625" customWidth="1"/>
  </cols>
  <sheetData>
    <row r="1" spans="1:9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11</v>
      </c>
      <c r="I1" s="9" t="s">
        <v>14</v>
      </c>
    </row>
    <row r="2" spans="1:9" x14ac:dyDescent="0.35">
      <c r="A2" s="9">
        <v>276354717</v>
      </c>
      <c r="B2" s="9">
        <v>1</v>
      </c>
      <c r="C2" s="9">
        <v>1</v>
      </c>
      <c r="D2" s="9">
        <v>46.64</v>
      </c>
      <c r="E2" s="10">
        <v>11.66</v>
      </c>
      <c r="F2" s="9">
        <v>0</v>
      </c>
      <c r="G2" s="9" t="s">
        <v>8</v>
      </c>
      <c r="H2" s="9">
        <v>2</v>
      </c>
      <c r="I2" s="9" t="s">
        <v>12</v>
      </c>
    </row>
    <row r="3" spans="1:9" x14ac:dyDescent="0.35">
      <c r="A3" s="9">
        <v>276492369</v>
      </c>
      <c r="B3" s="9">
        <v>1</v>
      </c>
      <c r="C3" s="9">
        <v>1</v>
      </c>
      <c r="D3" s="9">
        <v>19.2</v>
      </c>
      <c r="E3" s="10">
        <v>4.8</v>
      </c>
      <c r="F3" s="9">
        <v>0</v>
      </c>
      <c r="G3" s="9" t="s">
        <v>8</v>
      </c>
      <c r="H3" s="9">
        <v>0</v>
      </c>
      <c r="I3" s="9" t="s">
        <v>13</v>
      </c>
    </row>
    <row r="4" spans="1:9" x14ac:dyDescent="0.35">
      <c r="A4" s="9">
        <v>276512340</v>
      </c>
      <c r="B4" s="9">
        <v>1</v>
      </c>
      <c r="C4" s="9">
        <v>1</v>
      </c>
      <c r="D4" s="9">
        <v>21.6</v>
      </c>
      <c r="E4" s="10">
        <v>5.4</v>
      </c>
      <c r="F4" s="9">
        <v>0</v>
      </c>
      <c r="G4" s="9" t="s">
        <v>8</v>
      </c>
      <c r="H4" s="9">
        <v>1</v>
      </c>
      <c r="I4" s="9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Sheet4</vt:lpstr>
      <vt:lpstr>Sheet3</vt:lpstr>
      <vt:lpstr>Sheet1!PerfExpand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2025-06-17T18:23:36Z</dcterms:modified>
</cp:coreProperties>
</file>