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ustin\AR\Charge Back Excel Files\"/>
    </mc:Choice>
  </mc:AlternateContent>
  <xr:revisionPtr revIDLastSave="0" documentId="8_{03587700-1B83-497B-9441-74D9D74B6FED}" xr6:coauthVersionLast="47" xr6:coauthVersionMax="47" xr10:uidLastSave="{00000000-0000-0000-0000-000000000000}"/>
  <bookViews>
    <workbookView xWindow="22932" yWindow="-108" windowWidth="23256" windowHeight="12456" xr2:uid="{25D23E2C-04C2-4F64-9C60-BEA99A9522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  <c r="N2" i="1"/>
  <c r="M2" i="1"/>
</calcChain>
</file>

<file path=xl/sharedStrings.xml><?xml version="1.0" encoding="utf-8"?>
<sst xmlns="http://schemas.openxmlformats.org/spreadsheetml/2006/main" count="98" uniqueCount="58">
  <si>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</si>
  <si>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</si>
  <si>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</si>
  <si>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</si>
  <si>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</si>
  <si>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</si>
  <si>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</si>
  <si>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</si>
  <si>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</si>
  <si>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</si>
  <si>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</si>
  <si>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</si>
  <si>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</si>
  <si>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</si>
  <si>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</si>
  <si>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</si>
  <si>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</si>
  <si>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334951553</t>
  </si>
  <si>
    <t>1090624930VCBSINV</t>
  </si>
  <si>
    <t>5/1/2025</t>
  </si>
  <si>
    <t>Ship In Own Container, POs: 57, Issues total: 76</t>
  </si>
  <si>
    <t>USD</t>
  </si>
  <si>
    <t>PACKAGING</t>
  </si>
  <si>
    <t>CB2501098</t>
  </si>
  <si>
    <t xml:space="preserve">"10906249", </t>
  </si>
  <si>
    <t>10906249</t>
  </si>
  <si>
    <t>335001530</t>
  </si>
  <si>
    <t>335065450</t>
  </si>
  <si>
    <t>1090633766VCBSINV</t>
  </si>
  <si>
    <t>5/3/2025</t>
  </si>
  <si>
    <t>No carton/package content label, POs: 3, Issues total: 7</t>
  </si>
  <si>
    <t xml:space="preserve">"10906337", </t>
  </si>
  <si>
    <t>10906337</t>
  </si>
  <si>
    <t>1090633779VCBSINV</t>
  </si>
  <si>
    <t>Ship In Own Container, POs: 18, Issues total: 18</t>
  </si>
  <si>
    <t>335349936</t>
  </si>
  <si>
    <t>1090642904VCBSINV</t>
  </si>
  <si>
    <t>5/8/2025</t>
  </si>
  <si>
    <t>Ship In Own Container, POs: 19, Issues total: 25</t>
  </si>
  <si>
    <t xml:space="preserve">"10906429", </t>
  </si>
  <si>
    <t>10906429</t>
  </si>
  <si>
    <t>335607545</t>
  </si>
  <si>
    <t>1090653413VCBSINV</t>
  </si>
  <si>
    <t>5/15/2025</t>
  </si>
  <si>
    <t>Ship In Own Container, POs: 42, Issues total: 64</t>
  </si>
  <si>
    <t xml:space="preserve">"10906534", </t>
  </si>
  <si>
    <t>10906534</t>
  </si>
  <si>
    <t>1090653378VCBSINV</t>
  </si>
  <si>
    <t>ASN accuracy, POs: 1, Issues total: 15</t>
  </si>
  <si>
    <t xml:space="preserve">"10906533", </t>
  </si>
  <si>
    <t>10906533</t>
  </si>
  <si>
    <t>335659020</t>
  </si>
  <si>
    <t>337033896</t>
  </si>
  <si>
    <t>1090665092VCBSINV</t>
  </si>
  <si>
    <t>5/22/2025</t>
  </si>
  <si>
    <t>Ship In Own Container, POs: 41, Issues total: 107</t>
  </si>
  <si>
    <t xml:space="preserve">"10906650", </t>
  </si>
  <si>
    <t>10906650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</si>
</sst>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B95631C1-5186-4A40-AA25-1638DC94F3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C1EE-4D6E-4829-BBDE-DCA395BA4700}">
  <dimension ref="A1:Q10"/>
  <sheetViews>
    <sheetView tabSelected="1" workbookViewId="0">
      <selection sqref="A1:Q10"/>
    </sheetView>
  </sheetViews>
  <sheetFormatPr defaultRowHeight="15" x14ac:dyDescent="0.25"/>
  <cols>
    <col min="1" max="1" width="16.7109375" bestFit="1" customWidth="1"/>
    <col min="2" max="2" width="19.140625" bestFit="1" customWidth="1"/>
    <col min="3" max="3" width="12.28515625" bestFit="1" customWidth="1"/>
    <col min="4" max="4" width="50.8554687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10.7109375" bestFit="1" customWidth="1"/>
    <col min="13" max="14" width="5.140625" bestFit="1" customWidth="1"/>
    <col min="15" max="16" width="11.42578125" bestFit="1" customWidth="1"/>
    <col min="17" max="17" width="9.28515625" bestFit="1" customWidth="1"/>
  </cols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17</v>
      </c>
      <c r="B2" s="9" t="s">
        <v>18</v>
      </c>
      <c r="C2" s="9" t="s">
        <v>19</v>
      </c>
      <c r="D2" s="9" t="s">
        <v>20</v>
      </c>
      <c r="E2" s="9">
        <v>-355</v>
      </c>
      <c r="F2" s="9" t="s">
        <v>21</v>
      </c>
      <c r="G2" s="9">
        <v>0</v>
      </c>
      <c r="H2" s="9">
        <v>0</v>
      </c>
      <c r="I2" s="9">
        <v>-188.1</v>
      </c>
      <c r="J2" s="9">
        <v>-166.9</v>
      </c>
      <c r="K2" s="10">
        <v>250107</v>
      </c>
      <c r="L2" s="11" t="s">
        <v>22</v>
      </c>
      <c r="M2" s="12" t="e">
        <f>_xlfn.XLOOKUP(Q2,Z:Z,Y:Y)</f>
        <v>#N/A</v>
      </c>
      <c r="N2" s="12" t="e">
        <f>_xlfn.XLOOKUP(Q2,Z:Z,X:X)</f>
        <v>#N/A</v>
      </c>
      <c r="O2" s="13" t="s">
        <v>23</v>
      </c>
      <c r="P2" s="14" t="s">
        <v>24</v>
      </c>
      <c r="Q2" s="14" t="s">
        <v>25</v>
      </c>
    </row>
    <row r="3" spans="1:17" ht="15.75" thickBot="1" x14ac:dyDescent="0.3">
      <c r="A3" s="15" t="s">
        <v>26</v>
      </c>
      <c r="B3" s="15" t="s">
        <v>18</v>
      </c>
      <c r="C3" s="15" t="s">
        <v>19</v>
      </c>
      <c r="D3" s="15" t="s">
        <v>20</v>
      </c>
      <c r="E3" s="15">
        <v>-355</v>
      </c>
      <c r="F3" s="15" t="s">
        <v>21</v>
      </c>
      <c r="G3" s="15">
        <v>0</v>
      </c>
      <c r="H3" s="15">
        <v>0</v>
      </c>
      <c r="I3" s="15">
        <v>-166.9</v>
      </c>
      <c r="J3" s="15">
        <v>0</v>
      </c>
      <c r="K3" s="10">
        <v>250107</v>
      </c>
      <c r="L3" s="11" t="s">
        <v>22</v>
      </c>
      <c r="M3" s="12" t="e">
        <f>_xlfn.XLOOKUP(Q3,Z:Z,Y:Y)</f>
        <v>#N/A</v>
      </c>
      <c r="N3" s="12" t="e">
        <f>_xlfn.XLOOKUP(Q3,Z:Z,X:X)</f>
        <v>#N/A</v>
      </c>
      <c r="O3" s="13" t="s">
        <v>23</v>
      </c>
      <c r="P3" s="14" t="s">
        <v>24</v>
      </c>
      <c r="Q3" s="14" t="s">
        <v>25</v>
      </c>
    </row>
    <row r="4" spans="1:17" ht="15.75" thickTop="1" x14ac:dyDescent="0.25">
      <c r="A4" s="9" t="s">
        <v>27</v>
      </c>
      <c r="B4" s="9" t="s">
        <v>28</v>
      </c>
      <c r="C4" s="9" t="s">
        <v>29</v>
      </c>
      <c r="D4" s="9" t="s">
        <v>30</v>
      </c>
      <c r="E4" s="9">
        <v>-35</v>
      </c>
      <c r="F4" s="9" t="s">
        <v>21</v>
      </c>
      <c r="G4" s="9">
        <v>0</v>
      </c>
      <c r="H4" s="9">
        <v>0</v>
      </c>
      <c r="I4" s="9">
        <v>-35</v>
      </c>
      <c r="J4" s="9">
        <v>0</v>
      </c>
      <c r="K4" s="10">
        <v>250107</v>
      </c>
      <c r="L4" s="11" t="s">
        <v>22</v>
      </c>
      <c r="M4" s="12" t="e">
        <f>_xlfn.XLOOKUP(Q4,Z:Z,Y:Y)</f>
        <v>#N/A</v>
      </c>
      <c r="N4" s="12" t="e">
        <f>_xlfn.XLOOKUP(Q4,Z:Z,X:X)</f>
        <v>#N/A</v>
      </c>
      <c r="O4" s="13" t="s">
        <v>23</v>
      </c>
      <c r="P4" s="14" t="s">
        <v>31</v>
      </c>
      <c r="Q4" s="14" t="s">
        <v>32</v>
      </c>
    </row>
    <row r="5" spans="1:17" x14ac:dyDescent="0.25">
      <c r="A5" s="9" t="s">
        <v>27</v>
      </c>
      <c r="B5" s="9" t="s">
        <v>33</v>
      </c>
      <c r="C5" s="9" t="s">
        <v>29</v>
      </c>
      <c r="D5" s="9" t="s">
        <v>34</v>
      </c>
      <c r="E5" s="9">
        <v>-58.4</v>
      </c>
      <c r="F5" s="9" t="s">
        <v>21</v>
      </c>
      <c r="G5" s="9">
        <v>0</v>
      </c>
      <c r="H5" s="9">
        <v>0</v>
      </c>
      <c r="I5" s="9">
        <v>-58.4</v>
      </c>
      <c r="J5" s="9">
        <v>0</v>
      </c>
      <c r="K5" s="10">
        <v>250107</v>
      </c>
      <c r="L5" s="11" t="s">
        <v>22</v>
      </c>
      <c r="M5" s="12" t="e">
        <f>_xlfn.XLOOKUP(Q5,Z:Z,Y:Y)</f>
        <v>#N/A</v>
      </c>
      <c r="N5" s="12" t="e">
        <f>_xlfn.XLOOKUP(Q5,Z:Z,X:X)</f>
        <v>#N/A</v>
      </c>
      <c r="O5" s="13" t="s">
        <v>23</v>
      </c>
      <c r="P5" s="14" t="s">
        <v>31</v>
      </c>
      <c r="Q5" s="14" t="s">
        <v>32</v>
      </c>
    </row>
    <row r="6" spans="1:17" ht="15.75" thickBot="1" x14ac:dyDescent="0.3">
      <c r="A6" s="15" t="s">
        <v>35</v>
      </c>
      <c r="B6" s="15" t="s">
        <v>36</v>
      </c>
      <c r="C6" s="15" t="s">
        <v>37</v>
      </c>
      <c r="D6" s="15" t="s">
        <v>38</v>
      </c>
      <c r="E6" s="15">
        <v>-113.4</v>
      </c>
      <c r="F6" s="15" t="s">
        <v>21</v>
      </c>
      <c r="G6" s="15">
        <v>0</v>
      </c>
      <c r="H6" s="15">
        <v>0</v>
      </c>
      <c r="I6" s="15">
        <v>-113.4</v>
      </c>
      <c r="J6" s="15">
        <v>0</v>
      </c>
      <c r="K6" s="10">
        <v>250107</v>
      </c>
      <c r="L6" s="11" t="s">
        <v>22</v>
      </c>
      <c r="M6" s="12" t="e">
        <f>_xlfn.XLOOKUP(Q6,Z:Z,Y:Y)</f>
        <v>#N/A</v>
      </c>
      <c r="N6" s="12" t="e">
        <f>_xlfn.XLOOKUP(Q6,Z:Z,X:X)</f>
        <v>#N/A</v>
      </c>
      <c r="O6" s="13" t="s">
        <v>23</v>
      </c>
      <c r="P6" s="14" t="s">
        <v>39</v>
      </c>
      <c r="Q6" s="14" t="s">
        <v>40</v>
      </c>
    </row>
    <row r="7" spans="1:17" ht="16.5" thickTop="1" thickBot="1" x14ac:dyDescent="0.3">
      <c r="A7" s="15" t="s">
        <v>41</v>
      </c>
      <c r="B7" s="15" t="s">
        <v>42</v>
      </c>
      <c r="C7" s="15" t="s">
        <v>43</v>
      </c>
      <c r="D7" s="15" t="s">
        <v>44</v>
      </c>
      <c r="E7" s="15">
        <v>-506.8</v>
      </c>
      <c r="F7" s="15" t="s">
        <v>21</v>
      </c>
      <c r="G7" s="15">
        <v>0</v>
      </c>
      <c r="H7" s="15">
        <v>0</v>
      </c>
      <c r="I7" s="15">
        <v>-70.5</v>
      </c>
      <c r="J7" s="15">
        <v>0</v>
      </c>
      <c r="K7" s="10">
        <v>250107</v>
      </c>
      <c r="L7" s="11" t="s">
        <v>22</v>
      </c>
      <c r="M7" s="12" t="e">
        <f>_xlfn.XLOOKUP(Q7,Z:Z,Y:Y)</f>
        <v>#N/A</v>
      </c>
      <c r="N7" s="12" t="e">
        <f>_xlfn.XLOOKUP(Q7,Z:Z,X:X)</f>
        <v>#N/A</v>
      </c>
      <c r="O7" s="13" t="s">
        <v>23</v>
      </c>
      <c r="P7" s="14" t="s">
        <v>45</v>
      </c>
      <c r="Q7" s="14" t="s">
        <v>46</v>
      </c>
    </row>
    <row r="8" spans="1:17" ht="16.5" thickTop="1" thickBot="1" x14ac:dyDescent="0.3">
      <c r="A8" s="15" t="s">
        <v>41</v>
      </c>
      <c r="B8" s="15" t="s">
        <v>47</v>
      </c>
      <c r="C8" s="15" t="s">
        <v>43</v>
      </c>
      <c r="D8" s="15" t="s">
        <v>48</v>
      </c>
      <c r="E8" s="15">
        <v>-28.08</v>
      </c>
      <c r="F8" s="15" t="s">
        <v>21</v>
      </c>
      <c r="G8" s="15">
        <v>0</v>
      </c>
      <c r="H8" s="15">
        <v>0</v>
      </c>
      <c r="I8" s="15">
        <v>-28.08</v>
      </c>
      <c r="J8" s="15">
        <v>0</v>
      </c>
      <c r="K8" s="10">
        <v>250107</v>
      </c>
      <c r="L8" s="11" t="s">
        <v>22</v>
      </c>
      <c r="M8" s="12" t="e">
        <f>_xlfn.XLOOKUP(Q8,Z:Z,Y:Y)</f>
        <v>#N/A</v>
      </c>
      <c r="N8" s="12" t="e">
        <f>_xlfn.XLOOKUP(Q8,Z:Z,X:X)</f>
        <v>#N/A</v>
      </c>
      <c r="O8" s="13" t="s">
        <v>23</v>
      </c>
      <c r="P8" s="14" t="s">
        <v>49</v>
      </c>
      <c r="Q8" s="14" t="s">
        <v>50</v>
      </c>
    </row>
    <row r="9" spans="1:17" ht="16.5" thickTop="1" thickBot="1" x14ac:dyDescent="0.3">
      <c r="A9" s="15" t="s">
        <v>51</v>
      </c>
      <c r="B9" s="15" t="s">
        <v>42</v>
      </c>
      <c r="C9" s="15" t="s">
        <v>43</v>
      </c>
      <c r="D9" s="15" t="s">
        <v>44</v>
      </c>
      <c r="E9" s="15">
        <v>-506.8</v>
      </c>
      <c r="F9" s="15" t="s">
        <v>21</v>
      </c>
      <c r="G9" s="15">
        <v>0</v>
      </c>
      <c r="H9" s="15">
        <v>0</v>
      </c>
      <c r="I9" s="15">
        <v>-436.3</v>
      </c>
      <c r="J9" s="15">
        <v>0</v>
      </c>
      <c r="K9" s="10">
        <v>250107</v>
      </c>
      <c r="L9" s="11" t="s">
        <v>22</v>
      </c>
      <c r="M9" s="12" t="e">
        <f>_xlfn.XLOOKUP(Q9,Z:Z,Y:Y)</f>
        <v>#N/A</v>
      </c>
      <c r="N9" s="12" t="e">
        <f>_xlfn.XLOOKUP(Q9,Z:Z,X:X)</f>
        <v>#N/A</v>
      </c>
      <c r="O9" s="13" t="s">
        <v>23</v>
      </c>
      <c r="P9" s="14" t="s">
        <v>45</v>
      </c>
      <c r="Q9" s="14" t="s">
        <v>46</v>
      </c>
    </row>
    <row r="10" spans="1:17" ht="15.75" thickTop="1" x14ac:dyDescent="0.25">
      <c r="A10" s="9" t="s">
        <v>52</v>
      </c>
      <c r="B10" s="9" t="s">
        <v>53</v>
      </c>
      <c r="C10" s="9" t="s">
        <v>54</v>
      </c>
      <c r="D10" s="9" t="s">
        <v>55</v>
      </c>
      <c r="E10" s="9">
        <v>-613</v>
      </c>
      <c r="F10" s="9" t="s">
        <v>21</v>
      </c>
      <c r="G10" s="9">
        <v>0</v>
      </c>
      <c r="H10" s="9">
        <v>0</v>
      </c>
      <c r="I10" s="9">
        <v>-613</v>
      </c>
      <c r="J10" s="9">
        <v>0</v>
      </c>
      <c r="K10" s="10">
        <v>250107</v>
      </c>
      <c r="L10" s="11" t="s">
        <v>22</v>
      </c>
      <c r="M10" s="12" t="e">
        <f>_xlfn.XLOOKUP(Q10,Z:Z,Y:Y)</f>
        <v>#N/A</v>
      </c>
      <c r="N10" s="12" t="e">
        <f>_xlfn.XLOOKUP(Q10,Z:Z,X:X)</f>
        <v>#N/A</v>
      </c>
      <c r="O10" s="13" t="s">
        <v>23</v>
      </c>
      <c r="P10" s="14" t="s">
        <v>56</v>
      </c>
      <c r="Q10" s="1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2025-06-03T19:16:45Z</dcterms:created>
  <dcterms:modified xsi:type="dcterms:W3CDTF">2025-06-03T19:17:16Z</dcterms:modified>
</cp:coreProperties>
</file>