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4" i="7" l="1"/>
  <c r="G34" i="7"/>
  <c r="F34" i="7"/>
  <c r="E34" i="7"/>
  <c r="G16" i="7" l="1"/>
  <c r="F16" i="7"/>
  <c r="E16" i="7"/>
  <c r="H29" i="7"/>
  <c r="G29" i="7"/>
  <c r="F29" i="7"/>
  <c r="E29" i="7"/>
  <c r="H16" i="7"/>
</calcChain>
</file>

<file path=xl/sharedStrings.xml><?xml version="1.0" encoding="utf-8"?>
<sst xmlns="http://schemas.openxmlformats.org/spreadsheetml/2006/main" count="52" uniqueCount="50">
  <si>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</si>
  <si>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</si>
  <si>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</si>
  <si>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</si>
  <si>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</si>
  <si>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</si>
  <si>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</si>
  <si>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</si>
  <si>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</si>
  <si>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</si>
  <si>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</si>
  <si>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</si>
  <si>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</si>
  <si>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</si>
  <si>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</si>
  <si>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</si>
  <si>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</si>
  <si>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</si>
  <si>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</si>
  <si>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</si>
  <si>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</si>
  <si>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</si>
  <si>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</si>
  <si>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</si>
  <si>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</si>
  <si>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</si>
  <si>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</si>
  <si>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</si>
  <si>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</si>
  <si>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</si>
  <si>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EGSU1721780</t>
    <phoneticPr fontId="1" type="noConversion"/>
  </si>
  <si>
    <t>EMCLSQ9614</t>
    <phoneticPr fontId="1" type="noConversion"/>
  </si>
  <si>
    <t>EGLV142404350049</t>
    <phoneticPr fontId="1" type="noConversion"/>
  </si>
  <si>
    <t>15513881;15513882</t>
    <phoneticPr fontId="1" type="noConversion"/>
  </si>
  <si>
    <t>2/10-2/15/2025</t>
    <phoneticPr fontId="1" type="noConversion"/>
  </si>
  <si>
    <t>KL63PT6429</t>
    <phoneticPr fontId="1" type="noConversion"/>
  </si>
  <si>
    <t xml:space="preserve"> Paw Print and Bone Printed Blanket</t>
    <phoneticPr fontId="1" type="noConversion"/>
  </si>
  <si>
    <t xml:space="preserve"> KL63PT6430</t>
    <phoneticPr fontId="1" type="noConversion"/>
  </si>
  <si>
    <t xml:space="preserve"> Paw Print Printed Blanket</t>
    <phoneticPr fontId="1" type="noConversion"/>
  </si>
  <si>
    <t xml:space="preserve"> KL63PT6431</t>
    <phoneticPr fontId="1" type="noConversion"/>
  </si>
  <si>
    <t xml:space="preserve"> Beige Jacquard Blanket</t>
    <phoneticPr fontId="1" type="noConversion"/>
  </si>
  <si>
    <t xml:space="preserve"> KL63PT6432</t>
    <phoneticPr fontId="1" type="noConversion"/>
  </si>
  <si>
    <t xml:space="preserve"> Gray Jacquard Blanket</t>
    <phoneticPr fontId="1" type="noConversion"/>
  </si>
  <si>
    <t>KL63PT6429</t>
    <phoneticPr fontId="1" type="noConversion"/>
  </si>
  <si>
    <t xml:space="preserve"> Paw Print and Bone Printed Blanket</t>
    <phoneticPr fontId="1" type="noConversion"/>
  </si>
  <si>
    <t xml:space="preserve"> KL63PT6430</t>
    <phoneticPr fontId="1" type="noConversion"/>
  </si>
  <si>
    <t xml:space="preserve"> Beige Jacquard Blanket</t>
    <phoneticPr fontId="1" type="noConversion"/>
  </si>
  <si>
    <t xml:space="preserve"> KL63PT6432</t>
    <phoneticPr fontId="1" type="noConversion"/>
  </si>
  <si>
    <t xml:space="preserve"> Gray Jacquard Blanket</t>
    <phoneticPr fontId="1" type="noConversion"/>
  </si>
  <si>
    <t>EVER FORWARD 1154-021E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</si>
</sst>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2" t="s">
        <v>4</v>
      </c>
      <c r="B2" s="52"/>
      <c r="C2" s="52"/>
      <c r="D2" s="52"/>
      <c r="E2" s="52"/>
      <c r="F2" s="52"/>
      <c r="G2" s="5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4" t="s">
        <v>33</v>
      </c>
      <c r="C9" s="54"/>
      <c r="D9" s="54"/>
      <c r="E9" s="5"/>
      <c r="F9" s="6"/>
      <c r="G9" s="6"/>
      <c r="H9" s="6"/>
    </row>
    <row r="10" spans="1:9" ht="17.45" customHeight="1">
      <c r="A10" s="6" t="s">
        <v>18</v>
      </c>
      <c r="B10" s="55" t="s">
        <v>34</v>
      </c>
      <c r="C10" s="5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49</v>
      </c>
      <c r="C12" s="7"/>
      <c r="D12" s="6"/>
      <c r="E12" s="6" t="s">
        <v>5</v>
      </c>
      <c r="F12" s="46" t="s">
        <v>32</v>
      </c>
      <c r="G12" s="46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45690</v>
      </c>
      <c r="H13" s="45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45710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3" t="s">
        <v>8</v>
      </c>
      <c r="D16" s="53"/>
      <c r="E16" s="16">
        <f>E34</f>
        <v>10796</v>
      </c>
      <c r="F16" s="16">
        <f>F34</f>
        <v>2699</v>
      </c>
      <c r="G16" s="39">
        <f>G34</f>
        <v>5938.7899999999981</v>
      </c>
      <c r="H16" s="39">
        <f>H34</f>
        <v>47.437624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30</v>
      </c>
      <c r="C19" s="34" t="s">
        <v>26</v>
      </c>
      <c r="D19" s="3" t="s">
        <v>31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53" t="s">
        <v>20</v>
      </c>
      <c r="D20" s="53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4">
        <v>15513881</v>
      </c>
      <c r="B21" s="48" t="s">
        <v>43</v>
      </c>
      <c r="C21" s="58" t="s">
        <v>44</v>
      </c>
      <c r="D21" s="59"/>
      <c r="E21" s="49">
        <v>3244</v>
      </c>
      <c r="F21" s="49">
        <v>811</v>
      </c>
      <c r="G21" s="50">
        <v>1694.9899999999998</v>
      </c>
      <c r="H21" s="50">
        <v>14.254135999999999</v>
      </c>
      <c r="I21" s="36"/>
    </row>
    <row r="22" spans="1:9" s="37" customFormat="1" ht="20.100000000000001" customHeight="1">
      <c r="A22" s="44">
        <v>15513881</v>
      </c>
      <c r="B22" s="48" t="s">
        <v>45</v>
      </c>
      <c r="C22" s="58" t="s">
        <v>38</v>
      </c>
      <c r="D22" s="59"/>
      <c r="E22" s="49">
        <v>1252</v>
      </c>
      <c r="F22" s="49">
        <v>313</v>
      </c>
      <c r="G22" s="50">
        <v>654.16999999999996</v>
      </c>
      <c r="H22" s="50">
        <v>5.5012879999999997</v>
      </c>
      <c r="I22" s="36"/>
    </row>
    <row r="23" spans="1:9" s="37" customFormat="1" ht="20.100000000000001" customHeight="1">
      <c r="A23" s="44">
        <v>15513881</v>
      </c>
      <c r="B23" s="48" t="s">
        <v>39</v>
      </c>
      <c r="C23" s="58" t="s">
        <v>46</v>
      </c>
      <c r="D23" s="59"/>
      <c r="E23" s="49">
        <v>3244</v>
      </c>
      <c r="F23" s="49">
        <v>811</v>
      </c>
      <c r="G23" s="50">
        <v>1873.41</v>
      </c>
      <c r="H23" s="50">
        <v>14.254135999999999</v>
      </c>
      <c r="I23" s="36"/>
    </row>
    <row r="24" spans="1:9" s="37" customFormat="1" ht="20.100000000000001" customHeight="1">
      <c r="A24" s="44">
        <v>15513881</v>
      </c>
      <c r="B24" s="48" t="s">
        <v>47</v>
      </c>
      <c r="C24" s="58" t="s">
        <v>48</v>
      </c>
      <c r="D24" s="59"/>
      <c r="E24" s="49">
        <v>1252</v>
      </c>
      <c r="F24" s="49">
        <v>313</v>
      </c>
      <c r="G24" s="50">
        <v>723.03</v>
      </c>
      <c r="H24" s="50">
        <v>5.5012879999999997</v>
      </c>
      <c r="I24" s="36"/>
    </row>
    <row r="25" spans="1:9" s="37" customFormat="1" ht="20.100000000000001" customHeight="1">
      <c r="A25" s="44">
        <v>15513882</v>
      </c>
      <c r="B25" s="48" t="s">
        <v>35</v>
      </c>
      <c r="C25" s="58" t="s">
        <v>36</v>
      </c>
      <c r="D25" s="59"/>
      <c r="E25" s="49">
        <v>468</v>
      </c>
      <c r="F25" s="49">
        <v>117</v>
      </c>
      <c r="G25" s="50">
        <v>244.52999999999997</v>
      </c>
      <c r="H25" s="50">
        <v>2.0563919999999998</v>
      </c>
      <c r="I25" s="36"/>
    </row>
    <row r="26" spans="1:9" s="37" customFormat="1" ht="20.100000000000001" customHeight="1">
      <c r="A26" s="44">
        <v>15513882</v>
      </c>
      <c r="B26" s="48" t="s">
        <v>37</v>
      </c>
      <c r="C26" s="58" t="s">
        <v>38</v>
      </c>
      <c r="D26" s="59"/>
      <c r="E26" s="49">
        <v>416</v>
      </c>
      <c r="F26" s="49">
        <v>104</v>
      </c>
      <c r="G26" s="50">
        <v>217.35999999999999</v>
      </c>
      <c r="H26" s="50">
        <v>1.8279039999999998</v>
      </c>
      <c r="I26" s="36"/>
    </row>
    <row r="27" spans="1:9" s="37" customFormat="1" ht="20.100000000000001" customHeight="1">
      <c r="A27" s="44">
        <v>15513882</v>
      </c>
      <c r="B27" s="48" t="s">
        <v>39</v>
      </c>
      <c r="C27" s="58" t="s">
        <v>40</v>
      </c>
      <c r="D27" s="59"/>
      <c r="E27" s="49">
        <v>468</v>
      </c>
      <c r="F27" s="49">
        <v>117</v>
      </c>
      <c r="G27" s="50">
        <v>270.27</v>
      </c>
      <c r="H27" s="50">
        <v>2.0563919999999998</v>
      </c>
      <c r="I27" s="36"/>
    </row>
    <row r="28" spans="1:9" s="37" customFormat="1" ht="20.100000000000001" customHeight="1">
      <c r="A28" s="44">
        <v>15513882</v>
      </c>
      <c r="B28" s="48" t="s">
        <v>41</v>
      </c>
      <c r="C28" s="58" t="s">
        <v>42</v>
      </c>
      <c r="D28" s="59"/>
      <c r="E28" s="49">
        <v>452</v>
      </c>
      <c r="F28" s="49">
        <v>113</v>
      </c>
      <c r="G28" s="50">
        <v>261.03000000000003</v>
      </c>
      <c r="H28" s="50">
        <v>1.9860879999999999</v>
      </c>
      <c r="I28" s="36"/>
    </row>
    <row r="29" spans="1:9" ht="17.45" customHeight="1">
      <c r="A29" s="32"/>
      <c r="B29" s="38"/>
      <c r="C29" s="56" t="s">
        <v>23</v>
      </c>
      <c r="D29" s="57"/>
      <c r="E29" s="16">
        <f>SUM(E21:E28)</f>
        <v>10796</v>
      </c>
      <c r="F29" s="16">
        <f>SUM(F21:F28)</f>
        <v>2699</v>
      </c>
      <c r="G29" s="47">
        <f>SUM(G21:G28)</f>
        <v>5938.7899999999981</v>
      </c>
      <c r="H29" s="47">
        <f>SUM(H21:H28)</f>
        <v>47.437624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16.5" customHeight="1">
      <c r="A31" s="33"/>
      <c r="B31" s="21"/>
      <c r="C31" s="21"/>
      <c r="D31" s="21"/>
      <c r="E31" s="23"/>
      <c r="F31" s="23"/>
      <c r="G31" s="40"/>
      <c r="H31" s="40"/>
      <c r="I31" s="19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ht="17.45" customHeight="1">
      <c r="A33" s="33"/>
      <c r="B33" s="21"/>
      <c r="C33" s="21"/>
      <c r="D33" s="21"/>
      <c r="E33" s="23"/>
      <c r="F33" s="23"/>
      <c r="G33" s="40"/>
      <c r="H33" s="40"/>
      <c r="I33" s="19"/>
    </row>
    <row r="34" spans="1:9" ht="15.75">
      <c r="B34" s="25"/>
      <c r="C34" s="51" t="s">
        <v>22</v>
      </c>
      <c r="D34" s="51"/>
      <c r="E34" s="26">
        <f>SUM(E29)</f>
        <v>10796</v>
      </c>
      <c r="F34" s="26">
        <f>SUM(F29)</f>
        <v>2699</v>
      </c>
      <c r="G34" s="43">
        <f>SUM(G29)</f>
        <v>5938.7899999999981</v>
      </c>
      <c r="H34" s="43">
        <f>SUM(H29)</f>
        <v>47.437624</v>
      </c>
    </row>
    <row r="39" spans="1:9">
      <c r="E39" s="24"/>
    </row>
  </sheetData>
  <mergeCells count="15">
    <mergeCell ref="C34:D34"/>
    <mergeCell ref="A2:G2"/>
    <mergeCell ref="C16:D16"/>
    <mergeCell ref="B9:D9"/>
    <mergeCell ref="B10:C10"/>
    <mergeCell ref="C20:D20"/>
    <mergeCell ref="C29:D29"/>
    <mergeCell ref="C21:D21"/>
    <mergeCell ref="C28:D28"/>
    <mergeCell ref="C22:D22"/>
    <mergeCell ref="C23:D23"/>
    <mergeCell ref="C24:D24"/>
    <mergeCell ref="C25:D25"/>
    <mergeCell ref="C26:D26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2025-02-05T05:17:47Z</dcterms:modified>
</cp:coreProperties>
</file>