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PackingList" sheetId="1" r:id="rId1"/>
  </sheets>
  <calcPr calcId="152511"/>
</workbook>
</file>

<file path=xl/calcChain.xml><?xml version="1.0" encoding="utf-8"?>
<calcChain xmlns="http://schemas.openxmlformats.org/spreadsheetml/2006/main">
  <c r="V69" i="1" l="1"/>
  <c r="T69" i="1"/>
  <c r="R69" i="1"/>
  <c r="N69" i="1"/>
  <c r="K69" i="1"/>
  <c r="V46" i="1"/>
  <c r="T46" i="1"/>
  <c r="R46" i="1"/>
  <c r="N46" i="1"/>
  <c r="K46" i="1"/>
</calcChain>
</file>

<file path=xl/sharedStrings.xml><?xml version="1.0" encoding="utf-8"?>
<sst xmlns="http://schemas.openxmlformats.org/spreadsheetml/2006/main" count="297" uniqueCount="114">
  <si>
    <t>E&amp;E Co., Ltd.</t>
  </si>
  <si>
    <t>45875 NORTHPORT LOOP EAST, FREMONT, CA 94538</t>
  </si>
  <si>
    <t>TEL: (510) 490-9788, FAX: (510) 490-2804</t>
  </si>
  <si>
    <t>Packing List</t>
  </si>
  <si>
    <t>Shipment ID:</t>
  </si>
  <si>
    <t>POE25010044</t>
  </si>
  <si>
    <t>ETD:</t>
  </si>
  <si>
    <t>ETA:</t>
  </si>
  <si>
    <t>Port of Discharge:</t>
  </si>
  <si>
    <t>LA</t>
  </si>
  <si>
    <t>Ship Via:</t>
  </si>
  <si>
    <t>Sea Freight</t>
  </si>
  <si>
    <t>Forwarder:</t>
  </si>
  <si>
    <t>E-Sent</t>
  </si>
  <si>
    <t>E&amp;E PO No.</t>
  </si>
  <si>
    <t>Macola PO No.</t>
  </si>
  <si>
    <t>Cust PO No.</t>
  </si>
  <si>
    <t>Item</t>
  </si>
  <si>
    <t>Desc</t>
  </si>
  <si>
    <t>Cnt Size</t>
  </si>
  <si>
    <t>Seal No.</t>
  </si>
  <si>
    <t>Ctnr No.</t>
  </si>
  <si>
    <t>Total Packs</t>
  </si>
  <si>
    <t>Pack UOM</t>
  </si>
  <si>
    <t>Qty
/Pack</t>
  </si>
  <si>
    <t>Total Qty</t>
  </si>
  <si>
    <t>Pack L</t>
  </si>
  <si>
    <t>Pack W</t>
  </si>
  <si>
    <t>Pack H</t>
  </si>
  <si>
    <t>Volume(CBM)</t>
  </si>
  <si>
    <t>NW/Pack</t>
  </si>
  <si>
    <t>Total NW(KG)</t>
  </si>
  <si>
    <t>GW
/Pack</t>
  </si>
  <si>
    <t>Total GW(KG)</t>
  </si>
  <si>
    <t>BCF-240994</t>
  </si>
  <si>
    <t/>
  </si>
  <si>
    <t>664251001</t>
  </si>
  <si>
    <t>E&amp;E:</t>
  </si>
  <si>
    <t>BCF10-3640</t>
  </si>
  <si>
    <t>Desc:</t>
  </si>
  <si>
    <t xml:space="preserve">100% Polyester Printed Comforter Set
</t>
  </si>
  <si>
    <t>40'HQ</t>
  </si>
  <si>
    <t>FX38073259</t>
  </si>
  <si>
    <t>MEDU7388400</t>
  </si>
  <si>
    <t>Carton</t>
  </si>
  <si>
    <t>Rev.:</t>
  </si>
  <si>
    <t>Size:</t>
  </si>
  <si>
    <t xml:space="preserve">Twin: 66x86"/20x26"
</t>
  </si>
  <si>
    <t>Rev. Desc.:</t>
  </si>
  <si>
    <t>Color:</t>
  </si>
  <si>
    <t>Navy</t>
  </si>
  <si>
    <t>Cust.:</t>
  </si>
  <si>
    <t>225CSMFLTT</t>
  </si>
  <si>
    <t>UPC:</t>
  </si>
  <si>
    <t>022164502046</t>
  </si>
  <si>
    <t>sum:</t>
  </si>
  <si>
    <t>BCF-240996</t>
  </si>
  <si>
    <t>664258601</t>
  </si>
  <si>
    <t>BCF10-3642</t>
  </si>
  <si>
    <t>FX38136144</t>
  </si>
  <si>
    <t>MSDU8096457</t>
  </si>
  <si>
    <t xml:space="preserve">Twin:66x86"/20x26"
1 Shaped pillow
</t>
  </si>
  <si>
    <t>Black</t>
  </si>
  <si>
    <t>225NGTGLWT</t>
  </si>
  <si>
    <t>022164502060</t>
  </si>
  <si>
    <t>FX38073443</t>
  </si>
  <si>
    <t>MSDU8544588</t>
  </si>
  <si>
    <t>BCF-240997</t>
  </si>
  <si>
    <t>664258602</t>
  </si>
  <si>
    <t>BCF10-3643</t>
  </si>
  <si>
    <t xml:space="preserve">Full: 76x86"/20x26 (2)
1 Shaped pillow
</t>
  </si>
  <si>
    <t>225NGTGLWF</t>
  </si>
  <si>
    <t>022164502077</t>
  </si>
  <si>
    <t>BCF-240999</t>
  </si>
  <si>
    <t>664258604</t>
  </si>
  <si>
    <t>BCF10-3645</t>
  </si>
  <si>
    <t>Purple</t>
  </si>
  <si>
    <t>225FLUTRF</t>
  </si>
  <si>
    <t>022164502091</t>
  </si>
  <si>
    <t>BCF-240958</t>
  </si>
  <si>
    <t>664258501</t>
  </si>
  <si>
    <t>BCF14-3630</t>
  </si>
  <si>
    <t xml:space="preserve">100% Polyester Jacquard Quilt Set
</t>
  </si>
  <si>
    <t>FX38073372</t>
  </si>
  <si>
    <t>MSMU6237779</t>
  </si>
  <si>
    <t xml:space="preserve">Full/Queen: 90x90"/20x26"+1/2"(2)
</t>
  </si>
  <si>
    <t>Bright White</t>
  </si>
  <si>
    <t>225CHARLEQ</t>
  </si>
  <si>
    <t>022164497281</t>
  </si>
  <si>
    <t>BCF-240959</t>
  </si>
  <si>
    <t>664258502</t>
  </si>
  <si>
    <t>BCF14-3631</t>
  </si>
  <si>
    <t xml:space="preserve">King: 104x90"/20x36"+1/2"(2)
</t>
  </si>
  <si>
    <t>225CHARLEK</t>
  </si>
  <si>
    <t>022164497298</t>
  </si>
  <si>
    <t>BCF-240998</t>
  </si>
  <si>
    <t>664258603</t>
  </si>
  <si>
    <t>BCF10-3644</t>
  </si>
  <si>
    <t>FX38073333</t>
  </si>
  <si>
    <t>TIIU4138820</t>
  </si>
  <si>
    <t>225FLUTRT</t>
  </si>
  <si>
    <t>022164502084</t>
  </si>
  <si>
    <t>FX38073388</t>
  </si>
  <si>
    <t>TLLU8596232</t>
  </si>
  <si>
    <t>BCF-240995</t>
  </si>
  <si>
    <t>664251002</t>
  </si>
  <si>
    <t>BCF10-3641</t>
  </si>
  <si>
    <t xml:space="preserve">Full: 76x86"/20x26"(2)
</t>
  </si>
  <si>
    <t>225CSMFLTF</t>
  </si>
  <si>
    <t>022164502053</t>
  </si>
  <si>
    <t>Total:</t>
  </si>
  <si>
    <t>Notes:</t>
  </si>
  <si>
    <t>01/17/2025</t>
    <phoneticPr fontId="19" type="noConversion"/>
  </si>
  <si>
    <t>02/02/2025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</si>
</sst>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2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宋体"/>
      <family val="2"/>
      <scheme val="minor"/>
    </font>
    <font>
      <b/>
      <sz val="5"/>
      <color theme="1"/>
      <name val="Arial"/>
      <family val="2"/>
    </font>
    <font>
      <sz val="5"/>
      <color theme="1"/>
      <name val="宋体"/>
      <family val="2"/>
      <scheme val="minor"/>
    </font>
    <font>
      <b/>
      <sz val="6"/>
      <color theme="1"/>
      <name val="宋体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10" borderId="0">
      <alignment vertical="center"/>
    </xf>
    <xf numFmtId="0" fontId="1" fillId="10" borderId="0">
      <alignment vertical="center"/>
    </xf>
    <xf numFmtId="0" fontId="2" fillId="14" borderId="0">
      <alignment vertical="center"/>
    </xf>
    <xf numFmtId="0" fontId="1" fillId="14" borderId="0">
      <alignment vertical="center"/>
    </xf>
    <xf numFmtId="0" fontId="2" fillId="18" borderId="0">
      <alignment vertical="center"/>
    </xf>
    <xf numFmtId="0" fontId="1" fillId="18" borderId="0">
      <alignment vertical="center"/>
    </xf>
    <xf numFmtId="0" fontId="2" fillId="22" borderId="0">
      <alignment vertical="center"/>
    </xf>
    <xf numFmtId="0" fontId="1" fillId="22" borderId="0">
      <alignment vertical="center"/>
    </xf>
    <xf numFmtId="0" fontId="2" fillId="26" borderId="0">
      <alignment vertical="center"/>
    </xf>
    <xf numFmtId="0" fontId="1" fillId="26" borderId="0">
      <alignment vertical="center"/>
    </xf>
    <xf numFmtId="0" fontId="2" fillId="30" borderId="0">
      <alignment vertical="center"/>
    </xf>
    <xf numFmtId="0" fontId="1" fillId="30" borderId="0">
      <alignment vertical="center"/>
    </xf>
    <xf numFmtId="0" fontId="2" fillId="11" borderId="0">
      <alignment vertical="center"/>
    </xf>
    <xf numFmtId="0" fontId="1" fillId="11" borderId="0">
      <alignment vertical="center"/>
    </xf>
    <xf numFmtId="0" fontId="2" fillId="15" borderId="0">
      <alignment vertical="center"/>
    </xf>
    <xf numFmtId="0" fontId="1" fillId="15" borderId="0">
      <alignment vertical="center"/>
    </xf>
    <xf numFmtId="0" fontId="2" fillId="19" borderId="0">
      <alignment vertical="center"/>
    </xf>
    <xf numFmtId="0" fontId="1" fillId="19" borderId="0">
      <alignment vertical="center"/>
    </xf>
    <xf numFmtId="0" fontId="2" fillId="23" borderId="0">
      <alignment vertical="center"/>
    </xf>
    <xf numFmtId="0" fontId="1" fillId="23" borderId="0">
      <alignment vertical="center"/>
    </xf>
    <xf numFmtId="0" fontId="2" fillId="27" borderId="0">
      <alignment vertical="center"/>
    </xf>
    <xf numFmtId="0" fontId="1" fillId="27" borderId="0">
      <alignment vertical="center"/>
    </xf>
    <xf numFmtId="0" fontId="2" fillId="31" borderId="0">
      <alignment vertical="center"/>
    </xf>
    <xf numFmtId="0" fontId="1" fillId="31" borderId="0">
      <alignment vertical="center"/>
    </xf>
    <xf numFmtId="0" fontId="18" fillId="12" borderId="0">
      <alignment vertical="center"/>
    </xf>
    <xf numFmtId="0" fontId="18" fillId="16" borderId="0">
      <alignment vertical="center"/>
    </xf>
    <xf numFmtId="0" fontId="18" fillId="20" borderId="0">
      <alignment vertical="center"/>
    </xf>
    <xf numFmtId="0" fontId="18" fillId="24" borderId="0">
      <alignment vertical="center"/>
    </xf>
    <xf numFmtId="0" fontId="18" fillId="28" borderId="0">
      <alignment vertical="center"/>
    </xf>
    <xf numFmtId="0" fontId="18" fillId="32" borderId="0">
      <alignment vertical="center"/>
    </xf>
    <xf numFmtId="0" fontId="3" fillId="0" borderId="0">
      <alignment vertical="center"/>
    </xf>
    <xf numFmtId="0" fontId="4" fillId="0" borderId="1">
      <alignment vertical="center"/>
    </xf>
    <xf numFmtId="0" fontId="5" fillId="0" borderId="2">
      <alignment vertical="center"/>
    </xf>
    <xf numFmtId="0" fontId="6" fillId="0" borderId="3">
      <alignment vertical="center"/>
    </xf>
    <xf numFmtId="0" fontId="6" fillId="0" borderId="0">
      <alignment vertical="center"/>
    </xf>
    <xf numFmtId="0" fontId="8" fillId="3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2" borderId="0">
      <alignment vertical="center"/>
    </xf>
    <xf numFmtId="0" fontId="17" fillId="0" borderId="9">
      <alignment vertical="center"/>
    </xf>
    <xf numFmtId="0" fontId="12" fillId="6" borderId="4">
      <alignment vertical="center"/>
    </xf>
    <xf numFmtId="0" fontId="14" fillId="7" borderId="7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6">
      <alignment vertical="center"/>
    </xf>
    <xf numFmtId="0" fontId="9" fillId="4" borderId="0">
      <alignment vertical="center"/>
    </xf>
    <xf numFmtId="0" fontId="11" fillId="6" borderId="5">
      <alignment vertical="center"/>
    </xf>
    <xf numFmtId="0" fontId="10" fillId="5" borderId="4">
      <alignment vertical="center"/>
    </xf>
    <xf numFmtId="0" fontId="18" fillId="9" borderId="0">
      <alignment vertical="center"/>
    </xf>
    <xf numFmtId="0" fontId="18" fillId="13" borderId="0">
      <alignment vertical="center"/>
    </xf>
    <xf numFmtId="0" fontId="18" fillId="17" borderId="0">
      <alignment vertical="center"/>
    </xf>
    <xf numFmtId="0" fontId="18" fillId="21" borderId="0">
      <alignment vertical="center"/>
    </xf>
    <xf numFmtId="0" fontId="18" fillId="25" borderId="0">
      <alignment vertical="center"/>
    </xf>
    <xf numFmtId="0" fontId="18" fillId="29" borderId="0">
      <alignment vertical="center"/>
    </xf>
    <xf numFmtId="0" fontId="2" fillId="8" borderId="8">
      <alignment vertical="center"/>
    </xf>
    <xf numFmtId="0" fontId="1" fillId="8" borderId="8">
      <alignment vertical="center"/>
    </xf>
    <xf numFmtId="0" fontId="1" fillId="10" borderId="0">
      <alignment vertical="center"/>
    </xf>
  </cellStyleXfs>
  <cellXfs count="46">
    <xf numFmtId="0" fontId="1" fillId="10" borderId="0" xfId="0" applyNumberFormat="1" applyFont="1" applyFill="1" applyBorder="1">
      <alignment vertical="center"/>
    </xf>
    <xf numFmtId="0" fontId="23" fillId="0" borderId="0" xfId="0" applyNumberFormat="1" applyFont="1" applyFill="1" applyBorder="1">
      <alignment vertical="center"/>
    </xf>
    <xf numFmtId="0" fontId="22" fillId="0" borderId="10" xfId="37" applyNumberFormat="1" applyFont="1" applyFill="1" applyBorder="1" applyAlignment="1">
      <alignment horizontal="right" vertical="top" wrapText="1"/>
    </xf>
    <xf numFmtId="0" fontId="22" fillId="0" borderId="10" xfId="37" applyNumberFormat="1" applyFont="1" applyFill="1" applyBorder="1" applyAlignment="1">
      <alignment horizontal="center" vertical="top" wrapText="1"/>
    </xf>
    <xf numFmtId="0" fontId="25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vertical="center" wrapText="1"/>
    </xf>
    <xf numFmtId="3" fontId="22" fillId="0" borderId="10" xfId="37" applyNumberFormat="1" applyFont="1" applyFill="1" applyBorder="1" applyAlignment="1">
      <alignment horizontal="right" vertical="top" wrapText="1"/>
    </xf>
    <xf numFmtId="4" fontId="22" fillId="0" borderId="10" xfId="37" applyNumberFormat="1" applyFont="1" applyFill="1" applyBorder="1" applyAlignment="1">
      <alignment horizontal="right" vertical="top" wrapText="1"/>
    </xf>
    <xf numFmtId="0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horizontal="left" vertical="top" wrapText="1"/>
    </xf>
    <xf numFmtId="0" fontId="23" fillId="0" borderId="16" xfId="0" applyNumberFormat="1" applyFont="1" applyFill="1" applyBorder="1" applyAlignment="1">
      <alignment horizontal="left" vertical="top" wrapText="1"/>
    </xf>
    <xf numFmtId="0" fontId="26" fillId="0" borderId="17" xfId="0" applyNumberFormat="1" applyFont="1" applyFill="1" applyBorder="1" applyAlignment="1">
      <alignment horizontal="center" vertical="top" wrapText="1"/>
    </xf>
    <xf numFmtId="0" fontId="26" fillId="0" borderId="17" xfId="0" applyNumberFormat="1" applyFont="1" applyFill="1" applyBorder="1" applyAlignment="1">
      <alignment horizontal="right" vertical="top" wrapText="1"/>
    </xf>
    <xf numFmtId="3" fontId="26" fillId="0" borderId="17" xfId="0" applyNumberFormat="1" applyFont="1" applyFill="1" applyBorder="1" applyAlignment="1">
      <alignment horizontal="right" vertical="top" wrapText="1"/>
    </xf>
    <xf numFmtId="176" fontId="26" fillId="0" borderId="17" xfId="0" applyNumberFormat="1" applyFont="1" applyFill="1" applyBorder="1" applyAlignment="1">
      <alignment horizontal="right" vertical="top" wrapText="1"/>
    </xf>
    <xf numFmtId="4" fontId="26" fillId="0" borderId="17" xfId="0" applyNumberFormat="1" applyFont="1" applyFill="1" applyBorder="1" applyAlignment="1">
      <alignment horizontal="right" vertical="top" wrapText="1"/>
    </xf>
    <xf numFmtId="4" fontId="23" fillId="0" borderId="15" xfId="0" applyNumberFormat="1" applyFont="1" applyFill="1" applyBorder="1" applyAlignment="1">
      <alignment horizontal="right" vertical="top" wrapText="1"/>
    </xf>
    <xf numFmtId="49" fontId="23" fillId="0" borderId="15" xfId="0" applyNumberFormat="1" applyFont="1" applyFill="1" applyBorder="1" applyAlignment="1">
      <alignment horizontal="right" vertical="top" wrapText="1"/>
    </xf>
    <xf numFmtId="49" fontId="23" fillId="0" borderId="16" xfId="0" applyNumberFormat="1" applyFont="1" applyFill="1" applyBorder="1" applyAlignment="1">
      <alignment horizontal="right" vertical="top" wrapText="1"/>
    </xf>
    <xf numFmtId="0" fontId="23" fillId="0" borderId="15" xfId="0" applyNumberFormat="1" applyFont="1" applyFill="1" applyBorder="1" applyAlignment="1">
      <alignment horizontal="right" vertical="top" wrapText="1"/>
    </xf>
    <xf numFmtId="0" fontId="23" fillId="0" borderId="16" xfId="0" applyNumberFormat="1" applyFont="1" applyFill="1" applyBorder="1" applyAlignment="1">
      <alignment horizontal="right" vertical="top" wrapText="1"/>
    </xf>
    <xf numFmtId="0" fontId="26" fillId="0" borderId="17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15" xfId="0" applyNumberFormat="1" applyFont="1" applyFill="1" applyBorder="1" applyAlignment="1">
      <alignment horizontal="left" vertical="top" wrapText="1"/>
    </xf>
    <xf numFmtId="0" fontId="23" fillId="0" borderId="16" xfId="0" applyNumberFormat="1" applyFont="1" applyFill="1" applyBorder="1" applyAlignment="1">
      <alignment horizontal="left" vertical="top" wrapText="1"/>
    </xf>
    <xf numFmtId="0" fontId="23" fillId="0" borderId="15" xfId="0" applyNumberFormat="1" applyFont="1" applyFill="1" applyBorder="1" applyAlignment="1">
      <alignment horizontal="center" vertical="top" wrapText="1"/>
    </xf>
    <xf numFmtId="0" fontId="23" fillId="0" borderId="16" xfId="0" applyNumberFormat="1" applyFont="1" applyFill="1" applyBorder="1" applyAlignment="1">
      <alignment horizontal="center" vertical="top" wrapText="1"/>
    </xf>
    <xf numFmtId="3" fontId="23" fillId="0" borderId="15" xfId="0" applyNumberFormat="1" applyFont="1" applyFill="1" applyBorder="1" applyAlignment="1">
      <alignment horizontal="right" vertical="top" wrapText="1"/>
    </xf>
    <xf numFmtId="176" fontId="23" fillId="0" borderId="15" xfId="0" applyNumberFormat="1" applyFont="1" applyFill="1" applyBorder="1" applyAlignment="1">
      <alignment horizontal="right" vertical="top" wrapText="1"/>
    </xf>
    <xf numFmtId="0" fontId="22" fillId="0" borderId="11" xfId="37" applyNumberFormat="1" applyFont="1" applyFill="1" applyBorder="1" applyAlignment="1">
      <alignment horizontal="right" vertical="top" wrapText="1"/>
    </xf>
    <xf numFmtId="0" fontId="22" fillId="0" borderId="12" xfId="37" applyNumberFormat="1" applyFont="1" applyFill="1" applyBorder="1" applyAlignment="1">
      <alignment horizontal="right" vertical="top" wrapText="1"/>
    </xf>
    <xf numFmtId="0" fontId="24" fillId="0" borderId="1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>
      <alignment vertical="center" wrapText="1"/>
    </xf>
  </cellXfs>
  <cellStyles count="57">
    <cellStyle name="20% - 着色 1" xfId="56" builtinId="30" customBuiltin="1"/>
    <cellStyle name="20% - 着色 1 2" xfId="1"/>
    <cellStyle name="20% - 着色 2" xfId="2" builtinId="34" customBuiltin="1"/>
    <cellStyle name="20% - 着色 2 2" xfId="3"/>
    <cellStyle name="20% - 着色 3" xfId="4" builtinId="38" customBuiltin="1"/>
    <cellStyle name="20% - 着色 3 2" xfId="5"/>
    <cellStyle name="20% - 着色 4" xfId="6" builtinId="42" customBuiltin="1"/>
    <cellStyle name="20% - 着色 4 2" xfId="7"/>
    <cellStyle name="20% - 着色 5" xfId="8" builtinId="46" customBuiltin="1"/>
    <cellStyle name="20% - 着色 5 2" xfId="9"/>
    <cellStyle name="20% - 着色 6" xfId="10" builtinId="50" customBuiltin="1"/>
    <cellStyle name="20% - 着色 6 2" xfId="11"/>
    <cellStyle name="40% - 着色 1" xfId="12" builtinId="31" customBuiltin="1"/>
    <cellStyle name="40% - 着色 1 2" xfId="13"/>
    <cellStyle name="40% - 着色 2" xfId="14" builtinId="35" customBuiltin="1"/>
    <cellStyle name="40% - 着色 2 2" xfId="15"/>
    <cellStyle name="40% - 着色 3" xfId="16" builtinId="39" customBuiltin="1"/>
    <cellStyle name="40% - 着色 3 2" xfId="17"/>
    <cellStyle name="40% - 着色 4" xfId="18" builtinId="43" customBuiltin="1"/>
    <cellStyle name="40% - 着色 4 2" xfId="19"/>
    <cellStyle name="40% - 着色 5" xfId="20" builtinId="47" customBuiltin="1"/>
    <cellStyle name="40% - 着色 5 2" xfId="21"/>
    <cellStyle name="40% - 着色 6" xfId="22" builtinId="51" customBuiltin="1"/>
    <cellStyle name="40% - 着色 6 2" xfId="23"/>
    <cellStyle name="60% - 着色 1" xfId="24" builtinId="32" customBuiltin="1"/>
    <cellStyle name="60% - 着色 2" xfId="25" builtinId="36" customBuiltin="1"/>
    <cellStyle name="60% - 着色 3" xfId="26" builtinId="40" customBuiltin="1"/>
    <cellStyle name="60% - 着色 4" xfId="27" builtinId="44" customBuiltin="1"/>
    <cellStyle name="60% - 着色 5" xfId="28" builtinId="48" customBuiltin="1"/>
    <cellStyle name="60% - 着色 6" xfId="29" builtinId="52" customBuiltin="1"/>
    <cellStyle name="标题" xfId="30" builtinId="15" customBuiltin="1"/>
    <cellStyle name="标题 1" xfId="31" builtinId="16" customBuiltin="1"/>
    <cellStyle name="标题 2" xfId="32" builtinId="17" customBuiltin="1"/>
    <cellStyle name="标题 3" xfId="33" builtinId="18" customBuiltin="1"/>
    <cellStyle name="标题 4" xfId="34" builtinId="19" customBuiltin="1"/>
    <cellStyle name="差" xfId="35" builtinId="27" customBuiltin="1"/>
    <cellStyle name="常规" xfId="0" builtinId="0"/>
    <cellStyle name="常规 2" xfId="36"/>
    <cellStyle name="常规 3" xfId="37"/>
    <cellStyle name="好" xfId="38" builtinId="26" customBuiltin="1"/>
    <cellStyle name="汇总" xfId="39" builtinId="25" customBuiltin="1"/>
    <cellStyle name="计算" xfId="40" builtinId="22" customBuiltin="1"/>
    <cellStyle name="检查单元格" xfId="41" builtinId="23" customBuiltin="1"/>
    <cellStyle name="解释性文本" xfId="42" builtinId="53" customBuiltin="1"/>
    <cellStyle name="警告文本" xfId="43" builtinId="11" customBuiltin="1"/>
    <cellStyle name="链接单元格" xfId="44" builtinId="24" customBuiltin="1"/>
    <cellStyle name="适中" xfId="45" builtinId="28" customBuiltin="1"/>
    <cellStyle name="输出" xfId="46" builtinId="21" customBuiltin="1"/>
    <cellStyle name="输入" xfId="47" builtinId="20" customBuiltin="1"/>
    <cellStyle name="着色 1" xfId="48" builtinId="29" customBuiltin="1"/>
    <cellStyle name="着色 2" xfId="49" builtinId="33" customBuiltin="1"/>
    <cellStyle name="着色 3" xfId="50" builtinId="37" customBuiltin="1"/>
    <cellStyle name="着色 4" xfId="51" builtinId="41" customBuiltin="1"/>
    <cellStyle name="着色 5" xfId="52" builtinId="45" customBuiltin="1"/>
    <cellStyle name="着色 6" xfId="53" builtinId="49" customBuiltin="1"/>
    <cellStyle name="注释 2" xfId="54"/>
    <cellStyle name="注释 3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70"/>
  <sheetViews>
    <sheetView showGridLines="0" tabSelected="1" zoomScale="130" zoomScaleNormal="130" workbookViewId="0">
      <selection activeCell="F7" sqref="F7:G7"/>
    </sheetView>
  </sheetViews>
  <sheetFormatPr defaultRowHeight="13.5" x14ac:dyDescent="0.15"/>
  <cols>
    <col min="1" max="2" width="7.375" style="9" customWidth="1"/>
    <col min="3" max="3" width="6.625" style="9" customWidth="1"/>
    <col min="4" max="4" width="7" style="9" customWidth="1"/>
    <col min="5" max="5" width="7.5" style="9" customWidth="1"/>
    <col min="6" max="6" width="3.875" style="9" customWidth="1"/>
    <col min="7" max="7" width="13.375" style="9" customWidth="1"/>
    <col min="8" max="8" width="4.375" style="9" customWidth="1"/>
    <col min="9" max="9" width="4.5" style="9" customWidth="1"/>
    <col min="10" max="10" width="4.875" style="9" customWidth="1"/>
    <col min="11" max="11" width="5.125" style="9" customWidth="1"/>
    <col min="12" max="12" width="5.25" style="9" customWidth="1"/>
    <col min="13" max="13" width="3.875" style="9" customWidth="1"/>
    <col min="14" max="14" width="4.875" style="9" customWidth="1"/>
    <col min="15" max="15" width="3.75" style="9" customWidth="1"/>
    <col min="16" max="16" width="3.875" style="9" customWidth="1"/>
    <col min="17" max="17" width="3.75" style="9" customWidth="1"/>
    <col min="18" max="18" width="6.5" style="9" customWidth="1"/>
    <col min="19" max="19" width="4.25" style="9" customWidth="1"/>
    <col min="20" max="20" width="6.875" style="10" customWidth="1"/>
    <col min="21" max="21" width="4" style="9" customWidth="1"/>
    <col min="22" max="22" width="7.5" style="10" customWidth="1"/>
    <col min="23" max="16381" width="9" style="9" customWidth="1"/>
  </cols>
  <sheetData>
    <row r="1" spans="1:22" ht="11.25" customHeight="1" x14ac:dyDescent="0.15"/>
    <row r="2" spans="1:22" ht="20.25" x14ac:dyDescent="0.15">
      <c r="A2" s="41" t="s">
        <v>0</v>
      </c>
      <c r="B2" s="41"/>
      <c r="C2" s="41"/>
      <c r="D2" s="41"/>
      <c r="E2" s="41"/>
      <c r="F2" s="41"/>
    </row>
    <row r="3" spans="1:22" x14ac:dyDescent="0.15">
      <c r="A3" s="42" t="s">
        <v>1</v>
      </c>
      <c r="B3" s="42"/>
      <c r="C3" s="42"/>
      <c r="D3" s="42"/>
      <c r="E3" s="42"/>
      <c r="F3" s="42"/>
    </row>
    <row r="4" spans="1:22" ht="11.25" customHeight="1" x14ac:dyDescent="0.15">
      <c r="A4" s="42" t="s">
        <v>2</v>
      </c>
      <c r="B4" s="42"/>
      <c r="C4" s="42"/>
      <c r="D4" s="42"/>
    </row>
    <row r="5" spans="1:22" ht="23.25" x14ac:dyDescent="0.1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2" ht="21" customHeight="1" x14ac:dyDescent="0.15">
      <c r="A6" s="11" t="s">
        <v>4</v>
      </c>
      <c r="B6" s="12" t="s">
        <v>5</v>
      </c>
      <c r="C6" s="11" t="s">
        <v>6</v>
      </c>
      <c r="D6" s="12" t="s">
        <v>112</v>
      </c>
      <c r="E6" s="11" t="s">
        <v>7</v>
      </c>
      <c r="F6" s="40" t="s">
        <v>113</v>
      </c>
      <c r="G6" s="40"/>
      <c r="H6" s="44" t="s">
        <v>8</v>
      </c>
      <c r="I6" s="44"/>
      <c r="J6" s="40" t="s">
        <v>9</v>
      </c>
      <c r="K6" s="40"/>
      <c r="L6" s="11" t="s">
        <v>10</v>
      </c>
      <c r="M6" s="44" t="s">
        <v>11</v>
      </c>
      <c r="N6" s="44"/>
      <c r="O6" s="44"/>
      <c r="P6" s="44" t="s">
        <v>12</v>
      </c>
      <c r="Q6" s="44"/>
      <c r="R6" s="44" t="s">
        <v>13</v>
      </c>
      <c r="S6" s="44"/>
      <c r="T6" s="44"/>
      <c r="U6" s="45"/>
      <c r="V6" s="6"/>
    </row>
    <row r="7" spans="1:22" s="4" customFormat="1" ht="17.25" customHeight="1" x14ac:dyDescent="0.15">
      <c r="A7" s="13" t="s">
        <v>14</v>
      </c>
      <c r="B7" s="13" t="s">
        <v>15</v>
      </c>
      <c r="C7" s="13" t="s">
        <v>16</v>
      </c>
      <c r="D7" s="38" t="s">
        <v>17</v>
      </c>
      <c r="E7" s="39"/>
      <c r="F7" s="38" t="s">
        <v>18</v>
      </c>
      <c r="G7" s="39"/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  <c r="M7" s="13" t="s">
        <v>24</v>
      </c>
      <c r="N7" s="13" t="s">
        <v>25</v>
      </c>
      <c r="O7" s="13" t="s">
        <v>26</v>
      </c>
      <c r="P7" s="13" t="s">
        <v>27</v>
      </c>
      <c r="Q7" s="13" t="s">
        <v>28</v>
      </c>
      <c r="R7" s="13" t="s">
        <v>29</v>
      </c>
      <c r="S7" s="13" t="s">
        <v>30</v>
      </c>
      <c r="T7" s="14" t="s">
        <v>31</v>
      </c>
      <c r="U7" s="13" t="s">
        <v>32</v>
      </c>
      <c r="V7" s="14" t="s">
        <v>33</v>
      </c>
    </row>
    <row r="8" spans="1:22" ht="27" x14ac:dyDescent="0.15">
      <c r="A8" s="28" t="s">
        <v>34</v>
      </c>
      <c r="B8" s="30" t="s">
        <v>35</v>
      </c>
      <c r="C8" s="30" t="s">
        <v>36</v>
      </c>
      <c r="D8" s="15" t="s">
        <v>37</v>
      </c>
      <c r="E8" s="15" t="s">
        <v>38</v>
      </c>
      <c r="F8" s="15" t="s">
        <v>39</v>
      </c>
      <c r="G8" s="15" t="s">
        <v>40</v>
      </c>
      <c r="H8" s="32" t="s">
        <v>41</v>
      </c>
      <c r="I8" s="32" t="s">
        <v>42</v>
      </c>
      <c r="J8" s="32" t="s">
        <v>43</v>
      </c>
      <c r="K8" s="34">
        <v>720</v>
      </c>
      <c r="L8" s="25" t="s">
        <v>44</v>
      </c>
      <c r="M8" s="22">
        <v>2</v>
      </c>
      <c r="N8" s="22">
        <v>1440</v>
      </c>
      <c r="O8" s="22">
        <v>58</v>
      </c>
      <c r="P8" s="22">
        <v>48</v>
      </c>
      <c r="Q8" s="22">
        <v>30</v>
      </c>
      <c r="R8" s="35">
        <v>60.134</v>
      </c>
      <c r="S8" s="22">
        <v>4</v>
      </c>
      <c r="T8" s="22">
        <v>2880</v>
      </c>
      <c r="U8" s="22">
        <v>5</v>
      </c>
      <c r="V8" s="22">
        <v>3600</v>
      </c>
    </row>
    <row r="9" spans="1:22" ht="18" x14ac:dyDescent="0.15">
      <c r="A9" s="28"/>
      <c r="B9" s="30"/>
      <c r="C9" s="30"/>
      <c r="D9" s="15" t="s">
        <v>45</v>
      </c>
      <c r="E9" s="15" t="s">
        <v>35</v>
      </c>
      <c r="F9" s="15" t="s">
        <v>46</v>
      </c>
      <c r="G9" s="15" t="s">
        <v>47</v>
      </c>
      <c r="H9" s="32"/>
      <c r="I9" s="32"/>
      <c r="J9" s="32"/>
      <c r="K9" s="25"/>
      <c r="L9" s="25"/>
      <c r="M9" s="25"/>
      <c r="N9" s="25"/>
      <c r="O9" s="25"/>
      <c r="P9" s="25"/>
      <c r="Q9" s="25"/>
      <c r="R9" s="25"/>
      <c r="S9" s="25"/>
      <c r="T9" s="23"/>
      <c r="U9" s="25"/>
      <c r="V9" s="23"/>
    </row>
    <row r="10" spans="1:22" x14ac:dyDescent="0.15">
      <c r="A10" s="28"/>
      <c r="B10" s="30"/>
      <c r="C10" s="30"/>
      <c r="D10" s="15" t="s">
        <v>48</v>
      </c>
      <c r="E10" s="15" t="s">
        <v>35</v>
      </c>
      <c r="F10" s="15" t="s">
        <v>49</v>
      </c>
      <c r="G10" s="15" t="s">
        <v>50</v>
      </c>
      <c r="H10" s="32"/>
      <c r="I10" s="32"/>
      <c r="J10" s="32"/>
      <c r="K10" s="25"/>
      <c r="L10" s="25"/>
      <c r="M10" s="25"/>
      <c r="N10" s="25"/>
      <c r="O10" s="25"/>
      <c r="P10" s="25"/>
      <c r="Q10" s="25"/>
      <c r="R10" s="25"/>
      <c r="S10" s="25"/>
      <c r="T10" s="23"/>
      <c r="U10" s="25"/>
      <c r="V10" s="23"/>
    </row>
    <row r="11" spans="1:22" x14ac:dyDescent="0.15">
      <c r="A11" s="28"/>
      <c r="B11" s="30"/>
      <c r="C11" s="30"/>
      <c r="D11" s="15" t="s">
        <v>51</v>
      </c>
      <c r="E11" s="15" t="s">
        <v>52</v>
      </c>
      <c r="F11" s="15"/>
      <c r="G11" s="15"/>
      <c r="H11" s="32"/>
      <c r="I11" s="32"/>
      <c r="J11" s="32"/>
      <c r="K11" s="25"/>
      <c r="L11" s="25"/>
      <c r="M11" s="25"/>
      <c r="N11" s="25"/>
      <c r="O11" s="25"/>
      <c r="P11" s="25"/>
      <c r="Q11" s="25"/>
      <c r="R11" s="25"/>
      <c r="S11" s="25"/>
      <c r="T11" s="23"/>
      <c r="U11" s="25"/>
      <c r="V11" s="23"/>
    </row>
    <row r="12" spans="1:22" x14ac:dyDescent="0.15">
      <c r="A12" s="29"/>
      <c r="B12" s="31"/>
      <c r="C12" s="31"/>
      <c r="D12" s="16" t="s">
        <v>53</v>
      </c>
      <c r="E12" s="16" t="s">
        <v>54</v>
      </c>
      <c r="F12" s="16"/>
      <c r="G12" s="16"/>
      <c r="H12" s="33"/>
      <c r="I12" s="33"/>
      <c r="J12" s="33"/>
      <c r="K12" s="26"/>
      <c r="L12" s="26"/>
      <c r="M12" s="26"/>
      <c r="N12" s="26"/>
      <c r="O12" s="26"/>
      <c r="P12" s="26"/>
      <c r="Q12" s="26"/>
      <c r="R12" s="26"/>
      <c r="S12" s="26"/>
      <c r="T12" s="24"/>
      <c r="U12" s="26"/>
      <c r="V12" s="24"/>
    </row>
    <row r="13" spans="1:22" x14ac:dyDescent="0.15">
      <c r="A13" s="27"/>
      <c r="B13" s="27"/>
      <c r="C13" s="27"/>
      <c r="D13" s="27"/>
      <c r="E13" s="27"/>
      <c r="F13" s="27"/>
      <c r="G13" s="27"/>
      <c r="H13" s="17" t="s">
        <v>55</v>
      </c>
      <c r="I13" s="17"/>
      <c r="J13" s="17"/>
      <c r="K13" s="19">
        <v>720</v>
      </c>
      <c r="L13" s="19"/>
      <c r="M13" s="19"/>
      <c r="N13" s="19">
        <v>1440</v>
      </c>
      <c r="O13" s="18"/>
      <c r="P13" s="18"/>
      <c r="Q13" s="18"/>
      <c r="R13" s="20">
        <v>60.134</v>
      </c>
      <c r="S13" s="18"/>
      <c r="T13" s="21">
        <v>2880</v>
      </c>
      <c r="U13" s="21"/>
      <c r="V13" s="21">
        <v>3600</v>
      </c>
    </row>
    <row r="14" spans="1:22" ht="27" x14ac:dyDescent="0.15">
      <c r="A14" s="28" t="s">
        <v>56</v>
      </c>
      <c r="B14" s="30" t="s">
        <v>35</v>
      </c>
      <c r="C14" s="30" t="s">
        <v>57</v>
      </c>
      <c r="D14" s="15" t="s">
        <v>37</v>
      </c>
      <c r="E14" s="15" t="s">
        <v>58</v>
      </c>
      <c r="F14" s="15" t="s">
        <v>39</v>
      </c>
      <c r="G14" s="15" t="s">
        <v>40</v>
      </c>
      <c r="H14" s="32" t="s">
        <v>41</v>
      </c>
      <c r="I14" s="32" t="s">
        <v>59</v>
      </c>
      <c r="J14" s="32" t="s">
        <v>60</v>
      </c>
      <c r="K14" s="34">
        <v>750</v>
      </c>
      <c r="L14" s="25" t="s">
        <v>44</v>
      </c>
      <c r="M14" s="22">
        <v>2</v>
      </c>
      <c r="N14" s="22">
        <v>1500</v>
      </c>
      <c r="O14" s="22">
        <v>58</v>
      </c>
      <c r="P14" s="22">
        <v>48</v>
      </c>
      <c r="Q14" s="22">
        <v>30</v>
      </c>
      <c r="R14" s="35">
        <v>62.64</v>
      </c>
      <c r="S14" s="22">
        <v>4.5</v>
      </c>
      <c r="T14" s="22">
        <v>3375</v>
      </c>
      <c r="U14" s="22">
        <v>5.5</v>
      </c>
      <c r="V14" s="22">
        <v>4125</v>
      </c>
    </row>
    <row r="15" spans="1:22" ht="27" x14ac:dyDescent="0.15">
      <c r="A15" s="28"/>
      <c r="B15" s="30"/>
      <c r="C15" s="30"/>
      <c r="D15" s="15" t="s">
        <v>45</v>
      </c>
      <c r="E15" s="15" t="s">
        <v>35</v>
      </c>
      <c r="F15" s="15" t="s">
        <v>46</v>
      </c>
      <c r="G15" s="15" t="s">
        <v>61</v>
      </c>
      <c r="H15" s="32"/>
      <c r="I15" s="32"/>
      <c r="J15" s="32"/>
      <c r="K15" s="25"/>
      <c r="L15" s="25"/>
      <c r="M15" s="25"/>
      <c r="N15" s="25"/>
      <c r="O15" s="25"/>
      <c r="P15" s="25"/>
      <c r="Q15" s="25"/>
      <c r="R15" s="25"/>
      <c r="S15" s="25"/>
      <c r="T15" s="23"/>
      <c r="U15" s="25"/>
      <c r="V15" s="23"/>
    </row>
    <row r="16" spans="1:22" x14ac:dyDescent="0.15">
      <c r="A16" s="28"/>
      <c r="B16" s="30"/>
      <c r="C16" s="30"/>
      <c r="D16" s="15" t="s">
        <v>48</v>
      </c>
      <c r="E16" s="15" t="s">
        <v>35</v>
      </c>
      <c r="F16" s="15" t="s">
        <v>49</v>
      </c>
      <c r="G16" s="15" t="s">
        <v>62</v>
      </c>
      <c r="H16" s="32"/>
      <c r="I16" s="32"/>
      <c r="J16" s="32"/>
      <c r="K16" s="25"/>
      <c r="L16" s="25"/>
      <c r="M16" s="25"/>
      <c r="N16" s="25"/>
      <c r="O16" s="25"/>
      <c r="P16" s="25"/>
      <c r="Q16" s="25"/>
      <c r="R16" s="25"/>
      <c r="S16" s="25"/>
      <c r="T16" s="23"/>
      <c r="U16" s="25"/>
      <c r="V16" s="23"/>
    </row>
    <row r="17" spans="1:22" x14ac:dyDescent="0.15">
      <c r="A17" s="28"/>
      <c r="B17" s="30"/>
      <c r="C17" s="30"/>
      <c r="D17" s="15" t="s">
        <v>51</v>
      </c>
      <c r="E17" s="15" t="s">
        <v>63</v>
      </c>
      <c r="F17" s="15"/>
      <c r="G17" s="15"/>
      <c r="H17" s="32"/>
      <c r="I17" s="32"/>
      <c r="J17" s="32"/>
      <c r="K17" s="25"/>
      <c r="L17" s="25"/>
      <c r="M17" s="25"/>
      <c r="N17" s="25"/>
      <c r="O17" s="25"/>
      <c r="P17" s="25"/>
      <c r="Q17" s="25"/>
      <c r="R17" s="25"/>
      <c r="S17" s="25"/>
      <c r="T17" s="23"/>
      <c r="U17" s="25"/>
      <c r="V17" s="23"/>
    </row>
    <row r="18" spans="1:22" x14ac:dyDescent="0.15">
      <c r="A18" s="29"/>
      <c r="B18" s="31"/>
      <c r="C18" s="31"/>
      <c r="D18" s="16" t="s">
        <v>53</v>
      </c>
      <c r="E18" s="16" t="s">
        <v>64</v>
      </c>
      <c r="F18" s="16"/>
      <c r="G18" s="16"/>
      <c r="H18" s="33"/>
      <c r="I18" s="33"/>
      <c r="J18" s="33"/>
      <c r="K18" s="26"/>
      <c r="L18" s="26"/>
      <c r="M18" s="26"/>
      <c r="N18" s="26"/>
      <c r="O18" s="26"/>
      <c r="P18" s="26"/>
      <c r="Q18" s="26"/>
      <c r="R18" s="26"/>
      <c r="S18" s="26"/>
      <c r="T18" s="24"/>
      <c r="U18" s="26"/>
      <c r="V18" s="24"/>
    </row>
    <row r="19" spans="1:22" x14ac:dyDescent="0.15">
      <c r="A19" s="27"/>
      <c r="B19" s="27"/>
      <c r="C19" s="27"/>
      <c r="D19" s="27"/>
      <c r="E19" s="27"/>
      <c r="F19" s="27"/>
      <c r="G19" s="27"/>
      <c r="H19" s="17" t="s">
        <v>55</v>
      </c>
      <c r="I19" s="17"/>
      <c r="J19" s="17"/>
      <c r="K19" s="19">
        <v>750</v>
      </c>
      <c r="L19" s="19"/>
      <c r="M19" s="19"/>
      <c r="N19" s="19">
        <v>1500</v>
      </c>
      <c r="O19" s="18"/>
      <c r="P19" s="18"/>
      <c r="Q19" s="18"/>
      <c r="R19" s="20">
        <v>62.64</v>
      </c>
      <c r="S19" s="18"/>
      <c r="T19" s="21">
        <v>3375</v>
      </c>
      <c r="U19" s="21"/>
      <c r="V19" s="21">
        <v>4125</v>
      </c>
    </row>
    <row r="20" spans="1:22" ht="27" x14ac:dyDescent="0.15">
      <c r="A20" s="28" t="s">
        <v>34</v>
      </c>
      <c r="B20" s="30" t="s">
        <v>35</v>
      </c>
      <c r="C20" s="30" t="s">
        <v>36</v>
      </c>
      <c r="D20" s="15" t="s">
        <v>37</v>
      </c>
      <c r="E20" s="15" t="s">
        <v>38</v>
      </c>
      <c r="F20" s="15" t="s">
        <v>39</v>
      </c>
      <c r="G20" s="15" t="s">
        <v>40</v>
      </c>
      <c r="H20" s="32" t="s">
        <v>41</v>
      </c>
      <c r="I20" s="32" t="s">
        <v>65</v>
      </c>
      <c r="J20" s="32" t="s">
        <v>66</v>
      </c>
      <c r="K20" s="34">
        <v>140</v>
      </c>
      <c r="L20" s="25" t="s">
        <v>44</v>
      </c>
      <c r="M20" s="22">
        <v>2</v>
      </c>
      <c r="N20" s="22">
        <v>280</v>
      </c>
      <c r="O20" s="22">
        <v>58</v>
      </c>
      <c r="P20" s="22">
        <v>48</v>
      </c>
      <c r="Q20" s="22">
        <v>30</v>
      </c>
      <c r="R20" s="35">
        <v>11.693</v>
      </c>
      <c r="S20" s="22">
        <v>4</v>
      </c>
      <c r="T20" s="22">
        <v>560</v>
      </c>
      <c r="U20" s="22">
        <v>5</v>
      </c>
      <c r="V20" s="22">
        <v>700</v>
      </c>
    </row>
    <row r="21" spans="1:22" ht="18" x14ac:dyDescent="0.15">
      <c r="A21" s="28"/>
      <c r="B21" s="30"/>
      <c r="C21" s="30"/>
      <c r="D21" s="15" t="s">
        <v>45</v>
      </c>
      <c r="E21" s="15" t="s">
        <v>35</v>
      </c>
      <c r="F21" s="15" t="s">
        <v>46</v>
      </c>
      <c r="G21" s="15" t="s">
        <v>47</v>
      </c>
      <c r="H21" s="32"/>
      <c r="I21" s="32"/>
      <c r="J21" s="32"/>
      <c r="K21" s="25"/>
      <c r="L21" s="25"/>
      <c r="M21" s="25"/>
      <c r="N21" s="25"/>
      <c r="O21" s="25"/>
      <c r="P21" s="25"/>
      <c r="Q21" s="25"/>
      <c r="R21" s="25"/>
      <c r="S21" s="25"/>
      <c r="T21" s="23"/>
      <c r="U21" s="25"/>
      <c r="V21" s="23"/>
    </row>
    <row r="22" spans="1:22" x14ac:dyDescent="0.15">
      <c r="A22" s="28"/>
      <c r="B22" s="30"/>
      <c r="C22" s="30"/>
      <c r="D22" s="15" t="s">
        <v>48</v>
      </c>
      <c r="E22" s="15" t="s">
        <v>35</v>
      </c>
      <c r="F22" s="15" t="s">
        <v>49</v>
      </c>
      <c r="G22" s="15" t="s">
        <v>50</v>
      </c>
      <c r="H22" s="32"/>
      <c r="I22" s="32"/>
      <c r="J22" s="32"/>
      <c r="K22" s="25"/>
      <c r="L22" s="25"/>
      <c r="M22" s="25"/>
      <c r="N22" s="25"/>
      <c r="O22" s="25"/>
      <c r="P22" s="25"/>
      <c r="Q22" s="25"/>
      <c r="R22" s="25"/>
      <c r="S22" s="25"/>
      <c r="T22" s="23"/>
      <c r="U22" s="25"/>
      <c r="V22" s="23"/>
    </row>
    <row r="23" spans="1:22" x14ac:dyDescent="0.15">
      <c r="A23" s="28"/>
      <c r="B23" s="30"/>
      <c r="C23" s="30"/>
      <c r="D23" s="15" t="s">
        <v>51</v>
      </c>
      <c r="E23" s="15" t="s">
        <v>52</v>
      </c>
      <c r="F23" s="15"/>
      <c r="G23" s="15"/>
      <c r="H23" s="32"/>
      <c r="I23" s="32"/>
      <c r="J23" s="32"/>
      <c r="K23" s="25"/>
      <c r="L23" s="25"/>
      <c r="M23" s="25"/>
      <c r="N23" s="25"/>
      <c r="O23" s="25"/>
      <c r="P23" s="25"/>
      <c r="Q23" s="25"/>
      <c r="R23" s="25"/>
      <c r="S23" s="25"/>
      <c r="T23" s="23"/>
      <c r="U23" s="25"/>
      <c r="V23" s="23"/>
    </row>
    <row r="24" spans="1:22" x14ac:dyDescent="0.15">
      <c r="A24" s="29"/>
      <c r="B24" s="31"/>
      <c r="C24" s="31"/>
      <c r="D24" s="16" t="s">
        <v>53</v>
      </c>
      <c r="E24" s="16" t="s">
        <v>54</v>
      </c>
      <c r="F24" s="16"/>
      <c r="G24" s="16"/>
      <c r="H24" s="33"/>
      <c r="I24" s="33"/>
      <c r="J24" s="33"/>
      <c r="K24" s="26"/>
      <c r="L24" s="26"/>
      <c r="M24" s="26"/>
      <c r="N24" s="26"/>
      <c r="O24" s="26"/>
      <c r="P24" s="26"/>
      <c r="Q24" s="26"/>
      <c r="R24" s="26"/>
      <c r="S24" s="26"/>
      <c r="T24" s="24"/>
      <c r="U24" s="26"/>
      <c r="V24" s="24"/>
    </row>
    <row r="25" spans="1:22" ht="27" x14ac:dyDescent="0.15">
      <c r="A25" s="28" t="s">
        <v>67</v>
      </c>
      <c r="B25" s="30" t="s">
        <v>35</v>
      </c>
      <c r="C25" s="30" t="s">
        <v>68</v>
      </c>
      <c r="D25" s="15" t="s">
        <v>37</v>
      </c>
      <c r="E25" s="15" t="s">
        <v>69</v>
      </c>
      <c r="F25" s="15" t="s">
        <v>39</v>
      </c>
      <c r="G25" s="15" t="s">
        <v>40</v>
      </c>
      <c r="H25" s="32" t="s">
        <v>41</v>
      </c>
      <c r="I25" s="32" t="s">
        <v>65</v>
      </c>
      <c r="J25" s="32" t="s">
        <v>66</v>
      </c>
      <c r="K25" s="34">
        <v>250</v>
      </c>
      <c r="L25" s="25" t="s">
        <v>44</v>
      </c>
      <c r="M25" s="22">
        <v>2</v>
      </c>
      <c r="N25" s="22">
        <v>500</v>
      </c>
      <c r="O25" s="22">
        <v>58</v>
      </c>
      <c r="P25" s="22">
        <v>48</v>
      </c>
      <c r="Q25" s="22">
        <v>35</v>
      </c>
      <c r="R25" s="35">
        <v>24.36</v>
      </c>
      <c r="S25" s="22">
        <v>5</v>
      </c>
      <c r="T25" s="22">
        <v>1250</v>
      </c>
      <c r="U25" s="22">
        <v>6</v>
      </c>
      <c r="V25" s="22">
        <v>1500</v>
      </c>
    </row>
    <row r="26" spans="1:22" ht="27" x14ac:dyDescent="0.15">
      <c r="A26" s="28"/>
      <c r="B26" s="30"/>
      <c r="C26" s="30"/>
      <c r="D26" s="15" t="s">
        <v>45</v>
      </c>
      <c r="E26" s="15" t="s">
        <v>35</v>
      </c>
      <c r="F26" s="15" t="s">
        <v>46</v>
      </c>
      <c r="G26" s="15" t="s">
        <v>70</v>
      </c>
      <c r="H26" s="32"/>
      <c r="I26" s="32"/>
      <c r="J26" s="32"/>
      <c r="K26" s="25"/>
      <c r="L26" s="25"/>
      <c r="M26" s="25"/>
      <c r="N26" s="25"/>
      <c r="O26" s="25"/>
      <c r="P26" s="25"/>
      <c r="Q26" s="25"/>
      <c r="R26" s="25"/>
      <c r="S26" s="25"/>
      <c r="T26" s="23"/>
      <c r="U26" s="25"/>
      <c r="V26" s="23"/>
    </row>
    <row r="27" spans="1:22" x14ac:dyDescent="0.15">
      <c r="A27" s="28"/>
      <c r="B27" s="30"/>
      <c r="C27" s="30"/>
      <c r="D27" s="15" t="s">
        <v>48</v>
      </c>
      <c r="E27" s="15" t="s">
        <v>35</v>
      </c>
      <c r="F27" s="15" t="s">
        <v>49</v>
      </c>
      <c r="G27" s="15" t="s">
        <v>62</v>
      </c>
      <c r="H27" s="32"/>
      <c r="I27" s="32"/>
      <c r="J27" s="32"/>
      <c r="K27" s="25"/>
      <c r="L27" s="25"/>
      <c r="M27" s="25"/>
      <c r="N27" s="25"/>
      <c r="O27" s="25"/>
      <c r="P27" s="25"/>
      <c r="Q27" s="25"/>
      <c r="R27" s="25"/>
      <c r="S27" s="25"/>
      <c r="T27" s="23"/>
      <c r="U27" s="25"/>
      <c r="V27" s="23"/>
    </row>
    <row r="28" spans="1:22" x14ac:dyDescent="0.15">
      <c r="A28" s="28"/>
      <c r="B28" s="30"/>
      <c r="C28" s="30"/>
      <c r="D28" s="15" t="s">
        <v>51</v>
      </c>
      <c r="E28" s="15" t="s">
        <v>71</v>
      </c>
      <c r="F28" s="15"/>
      <c r="G28" s="15"/>
      <c r="H28" s="32"/>
      <c r="I28" s="32"/>
      <c r="J28" s="32"/>
      <c r="K28" s="25"/>
      <c r="L28" s="25"/>
      <c r="M28" s="25"/>
      <c r="N28" s="25"/>
      <c r="O28" s="25"/>
      <c r="P28" s="25"/>
      <c r="Q28" s="25"/>
      <c r="R28" s="25"/>
      <c r="S28" s="25"/>
      <c r="T28" s="23"/>
      <c r="U28" s="25"/>
      <c r="V28" s="23"/>
    </row>
    <row r="29" spans="1:22" x14ac:dyDescent="0.15">
      <c r="A29" s="29"/>
      <c r="B29" s="31"/>
      <c r="C29" s="31"/>
      <c r="D29" s="16" t="s">
        <v>53</v>
      </c>
      <c r="E29" s="16" t="s">
        <v>72</v>
      </c>
      <c r="F29" s="16"/>
      <c r="G29" s="16"/>
      <c r="H29" s="33"/>
      <c r="I29" s="33"/>
      <c r="J29" s="33"/>
      <c r="K29" s="26"/>
      <c r="L29" s="26"/>
      <c r="M29" s="26"/>
      <c r="N29" s="26"/>
      <c r="O29" s="26"/>
      <c r="P29" s="26"/>
      <c r="Q29" s="26"/>
      <c r="R29" s="26"/>
      <c r="S29" s="26"/>
      <c r="T29" s="24"/>
      <c r="U29" s="26"/>
      <c r="V29" s="24"/>
    </row>
    <row r="30" spans="1:22" ht="27" x14ac:dyDescent="0.15">
      <c r="A30" s="28" t="s">
        <v>73</v>
      </c>
      <c r="B30" s="30" t="s">
        <v>35</v>
      </c>
      <c r="C30" s="30" t="s">
        <v>74</v>
      </c>
      <c r="D30" s="15" t="s">
        <v>37</v>
      </c>
      <c r="E30" s="15" t="s">
        <v>75</v>
      </c>
      <c r="F30" s="15" t="s">
        <v>39</v>
      </c>
      <c r="G30" s="15" t="s">
        <v>40</v>
      </c>
      <c r="H30" s="32" t="s">
        <v>41</v>
      </c>
      <c r="I30" s="32" t="s">
        <v>65</v>
      </c>
      <c r="J30" s="32" t="s">
        <v>66</v>
      </c>
      <c r="K30" s="34">
        <v>250</v>
      </c>
      <c r="L30" s="25" t="s">
        <v>44</v>
      </c>
      <c r="M30" s="22">
        <v>2</v>
      </c>
      <c r="N30" s="22">
        <v>500</v>
      </c>
      <c r="O30" s="22">
        <v>58</v>
      </c>
      <c r="P30" s="22">
        <v>48</v>
      </c>
      <c r="Q30" s="22">
        <v>35</v>
      </c>
      <c r="R30" s="35">
        <v>24.36</v>
      </c>
      <c r="S30" s="22">
        <v>5</v>
      </c>
      <c r="T30" s="22">
        <v>1250</v>
      </c>
      <c r="U30" s="22">
        <v>6</v>
      </c>
      <c r="V30" s="22">
        <v>1500</v>
      </c>
    </row>
    <row r="31" spans="1:22" ht="27" x14ac:dyDescent="0.15">
      <c r="A31" s="28"/>
      <c r="B31" s="30"/>
      <c r="C31" s="30"/>
      <c r="D31" s="15" t="s">
        <v>45</v>
      </c>
      <c r="E31" s="15" t="s">
        <v>35</v>
      </c>
      <c r="F31" s="15" t="s">
        <v>46</v>
      </c>
      <c r="G31" s="15" t="s">
        <v>70</v>
      </c>
      <c r="H31" s="32"/>
      <c r="I31" s="32"/>
      <c r="J31" s="32"/>
      <c r="K31" s="25"/>
      <c r="L31" s="25"/>
      <c r="M31" s="25"/>
      <c r="N31" s="25"/>
      <c r="O31" s="25"/>
      <c r="P31" s="25"/>
      <c r="Q31" s="25"/>
      <c r="R31" s="25"/>
      <c r="S31" s="25"/>
      <c r="T31" s="23"/>
      <c r="U31" s="25"/>
      <c r="V31" s="23"/>
    </row>
    <row r="32" spans="1:22" x14ac:dyDescent="0.15">
      <c r="A32" s="28"/>
      <c r="B32" s="30"/>
      <c r="C32" s="30"/>
      <c r="D32" s="15" t="s">
        <v>48</v>
      </c>
      <c r="E32" s="15" t="s">
        <v>35</v>
      </c>
      <c r="F32" s="15" t="s">
        <v>49</v>
      </c>
      <c r="G32" s="15" t="s">
        <v>76</v>
      </c>
      <c r="H32" s="32"/>
      <c r="I32" s="32"/>
      <c r="J32" s="32"/>
      <c r="K32" s="25"/>
      <c r="L32" s="25"/>
      <c r="M32" s="25"/>
      <c r="N32" s="25"/>
      <c r="O32" s="25"/>
      <c r="P32" s="25"/>
      <c r="Q32" s="25"/>
      <c r="R32" s="25"/>
      <c r="S32" s="25"/>
      <c r="T32" s="23"/>
      <c r="U32" s="25"/>
      <c r="V32" s="23"/>
    </row>
    <row r="33" spans="1:22" x14ac:dyDescent="0.15">
      <c r="A33" s="28"/>
      <c r="B33" s="30"/>
      <c r="C33" s="30"/>
      <c r="D33" s="15" t="s">
        <v>51</v>
      </c>
      <c r="E33" s="15" t="s">
        <v>77</v>
      </c>
      <c r="F33" s="15"/>
      <c r="G33" s="15"/>
      <c r="H33" s="32"/>
      <c r="I33" s="32"/>
      <c r="J33" s="32"/>
      <c r="K33" s="25"/>
      <c r="L33" s="25"/>
      <c r="M33" s="25"/>
      <c r="N33" s="25"/>
      <c r="O33" s="25"/>
      <c r="P33" s="25"/>
      <c r="Q33" s="25"/>
      <c r="R33" s="25"/>
      <c r="S33" s="25"/>
      <c r="T33" s="23"/>
      <c r="U33" s="25"/>
      <c r="V33" s="23"/>
    </row>
    <row r="34" spans="1:22" x14ac:dyDescent="0.15">
      <c r="A34" s="29"/>
      <c r="B34" s="31"/>
      <c r="C34" s="31"/>
      <c r="D34" s="16" t="s">
        <v>53</v>
      </c>
      <c r="E34" s="16" t="s">
        <v>78</v>
      </c>
      <c r="F34" s="16"/>
      <c r="G34" s="16"/>
      <c r="H34" s="33"/>
      <c r="I34" s="33"/>
      <c r="J34" s="33"/>
      <c r="K34" s="26"/>
      <c r="L34" s="26"/>
      <c r="M34" s="26"/>
      <c r="N34" s="26"/>
      <c r="O34" s="26"/>
      <c r="P34" s="26"/>
      <c r="Q34" s="26"/>
      <c r="R34" s="26"/>
      <c r="S34" s="26"/>
      <c r="T34" s="24"/>
      <c r="U34" s="26"/>
      <c r="V34" s="24"/>
    </row>
    <row r="35" spans="1:22" x14ac:dyDescent="0.15">
      <c r="A35" s="27"/>
      <c r="B35" s="27"/>
      <c r="C35" s="27"/>
      <c r="D35" s="27"/>
      <c r="E35" s="27"/>
      <c r="F35" s="27"/>
      <c r="G35" s="27"/>
      <c r="H35" s="17" t="s">
        <v>55</v>
      </c>
      <c r="I35" s="17"/>
      <c r="J35" s="17"/>
      <c r="K35" s="19">
        <v>640</v>
      </c>
      <c r="L35" s="19"/>
      <c r="M35" s="19"/>
      <c r="N35" s="19">
        <v>1280</v>
      </c>
      <c r="O35" s="18"/>
      <c r="P35" s="18"/>
      <c r="Q35" s="18"/>
      <c r="R35" s="20">
        <v>60.412999999999997</v>
      </c>
      <c r="S35" s="18"/>
      <c r="T35" s="21">
        <v>3060</v>
      </c>
      <c r="U35" s="21"/>
      <c r="V35" s="21">
        <v>3700</v>
      </c>
    </row>
    <row r="36" spans="1:22" ht="27" x14ac:dyDescent="0.15">
      <c r="A36" s="28" t="s">
        <v>79</v>
      </c>
      <c r="B36" s="30" t="s">
        <v>35</v>
      </c>
      <c r="C36" s="30" t="s">
        <v>80</v>
      </c>
      <c r="D36" s="15" t="s">
        <v>37</v>
      </c>
      <c r="E36" s="15" t="s">
        <v>81</v>
      </c>
      <c r="F36" s="15" t="s">
        <v>39</v>
      </c>
      <c r="G36" s="15" t="s">
        <v>82</v>
      </c>
      <c r="H36" s="32" t="s">
        <v>41</v>
      </c>
      <c r="I36" s="32" t="s">
        <v>83</v>
      </c>
      <c r="J36" s="32" t="s">
        <v>84</v>
      </c>
      <c r="K36" s="34">
        <v>550</v>
      </c>
      <c r="L36" s="25" t="s">
        <v>44</v>
      </c>
      <c r="M36" s="22">
        <v>2</v>
      </c>
      <c r="N36" s="22">
        <v>1100</v>
      </c>
      <c r="O36" s="22">
        <v>45</v>
      </c>
      <c r="P36" s="22">
        <v>43</v>
      </c>
      <c r="Q36" s="22">
        <v>25</v>
      </c>
      <c r="R36" s="35">
        <v>26.61</v>
      </c>
      <c r="S36" s="22">
        <v>4.5</v>
      </c>
      <c r="T36" s="22">
        <v>2475</v>
      </c>
      <c r="U36" s="22">
        <v>5.5</v>
      </c>
      <c r="V36" s="22">
        <v>3025</v>
      </c>
    </row>
    <row r="37" spans="1:22" ht="27" x14ac:dyDescent="0.15">
      <c r="A37" s="28"/>
      <c r="B37" s="30"/>
      <c r="C37" s="30"/>
      <c r="D37" s="15" t="s">
        <v>45</v>
      </c>
      <c r="E37" s="15" t="s">
        <v>35</v>
      </c>
      <c r="F37" s="15" t="s">
        <v>46</v>
      </c>
      <c r="G37" s="15" t="s">
        <v>85</v>
      </c>
      <c r="H37" s="32"/>
      <c r="I37" s="32"/>
      <c r="J37" s="32"/>
      <c r="K37" s="25"/>
      <c r="L37" s="25"/>
      <c r="M37" s="25"/>
      <c r="N37" s="25"/>
      <c r="O37" s="25"/>
      <c r="P37" s="25"/>
      <c r="Q37" s="25"/>
      <c r="R37" s="25"/>
      <c r="S37" s="25"/>
      <c r="T37" s="23"/>
      <c r="U37" s="25"/>
      <c r="V37" s="23"/>
    </row>
    <row r="38" spans="1:22" x14ac:dyDescent="0.15">
      <c r="A38" s="28"/>
      <c r="B38" s="30"/>
      <c r="C38" s="30"/>
      <c r="D38" s="15" t="s">
        <v>48</v>
      </c>
      <c r="E38" s="15" t="s">
        <v>35</v>
      </c>
      <c r="F38" s="15" t="s">
        <v>49</v>
      </c>
      <c r="G38" s="15" t="s">
        <v>86</v>
      </c>
      <c r="H38" s="32"/>
      <c r="I38" s="32"/>
      <c r="J38" s="32"/>
      <c r="K38" s="25"/>
      <c r="L38" s="25"/>
      <c r="M38" s="25"/>
      <c r="N38" s="25"/>
      <c r="O38" s="25"/>
      <c r="P38" s="25"/>
      <c r="Q38" s="25"/>
      <c r="R38" s="25"/>
      <c r="S38" s="25"/>
      <c r="T38" s="23"/>
      <c r="U38" s="25"/>
      <c r="V38" s="23"/>
    </row>
    <row r="39" spans="1:22" x14ac:dyDescent="0.15">
      <c r="A39" s="28"/>
      <c r="B39" s="30"/>
      <c r="C39" s="30"/>
      <c r="D39" s="15" t="s">
        <v>51</v>
      </c>
      <c r="E39" s="15" t="s">
        <v>87</v>
      </c>
      <c r="F39" s="15"/>
      <c r="G39" s="15"/>
      <c r="H39" s="32"/>
      <c r="I39" s="32"/>
      <c r="J39" s="32"/>
      <c r="K39" s="25"/>
      <c r="L39" s="25"/>
      <c r="M39" s="25"/>
      <c r="N39" s="25"/>
      <c r="O39" s="25"/>
      <c r="P39" s="25"/>
      <c r="Q39" s="25"/>
      <c r="R39" s="25"/>
      <c r="S39" s="25"/>
      <c r="T39" s="23"/>
      <c r="U39" s="25"/>
      <c r="V39" s="23"/>
    </row>
    <row r="40" spans="1:22" x14ac:dyDescent="0.15">
      <c r="A40" s="29"/>
      <c r="B40" s="31"/>
      <c r="C40" s="31"/>
      <c r="D40" s="16" t="s">
        <v>53</v>
      </c>
      <c r="E40" s="16" t="s">
        <v>88</v>
      </c>
      <c r="F40" s="16"/>
      <c r="G40" s="16"/>
      <c r="H40" s="33"/>
      <c r="I40" s="33"/>
      <c r="J40" s="33"/>
      <c r="K40" s="26"/>
      <c r="L40" s="26"/>
      <c r="M40" s="26"/>
      <c r="N40" s="26"/>
      <c r="O40" s="26"/>
      <c r="P40" s="26"/>
      <c r="Q40" s="26"/>
      <c r="R40" s="26"/>
      <c r="S40" s="26"/>
      <c r="T40" s="24"/>
      <c r="U40" s="26"/>
      <c r="V40" s="24"/>
    </row>
    <row r="41" spans="1:22" ht="27" x14ac:dyDescent="0.15">
      <c r="A41" s="28" t="s">
        <v>89</v>
      </c>
      <c r="B41" s="30" t="s">
        <v>35</v>
      </c>
      <c r="C41" s="30" t="s">
        <v>90</v>
      </c>
      <c r="D41" s="15" t="s">
        <v>37</v>
      </c>
      <c r="E41" s="15" t="s">
        <v>91</v>
      </c>
      <c r="F41" s="15" t="s">
        <v>39</v>
      </c>
      <c r="G41" s="15" t="s">
        <v>82</v>
      </c>
      <c r="H41" s="32" t="s">
        <v>41</v>
      </c>
      <c r="I41" s="32" t="s">
        <v>83</v>
      </c>
      <c r="J41" s="32" t="s">
        <v>84</v>
      </c>
      <c r="K41" s="34">
        <v>600</v>
      </c>
      <c r="L41" s="25" t="s">
        <v>44</v>
      </c>
      <c r="M41" s="22">
        <v>2</v>
      </c>
      <c r="N41" s="22">
        <v>1200</v>
      </c>
      <c r="O41" s="22">
        <v>45</v>
      </c>
      <c r="P41" s="22">
        <v>43</v>
      </c>
      <c r="Q41" s="22">
        <v>29</v>
      </c>
      <c r="R41" s="35">
        <v>33.67</v>
      </c>
      <c r="S41" s="22">
        <v>5</v>
      </c>
      <c r="T41" s="22">
        <v>3000</v>
      </c>
      <c r="U41" s="22">
        <v>6</v>
      </c>
      <c r="V41" s="22">
        <v>3600</v>
      </c>
    </row>
    <row r="42" spans="1:22" ht="27" x14ac:dyDescent="0.15">
      <c r="A42" s="28"/>
      <c r="B42" s="30"/>
      <c r="C42" s="30"/>
      <c r="D42" s="15" t="s">
        <v>45</v>
      </c>
      <c r="E42" s="15" t="s">
        <v>35</v>
      </c>
      <c r="F42" s="15" t="s">
        <v>46</v>
      </c>
      <c r="G42" s="15" t="s">
        <v>92</v>
      </c>
      <c r="H42" s="32"/>
      <c r="I42" s="32"/>
      <c r="J42" s="32"/>
      <c r="K42" s="25"/>
      <c r="L42" s="25"/>
      <c r="M42" s="25"/>
      <c r="N42" s="25"/>
      <c r="O42" s="25"/>
      <c r="P42" s="25"/>
      <c r="Q42" s="25"/>
      <c r="R42" s="25"/>
      <c r="S42" s="25"/>
      <c r="T42" s="23"/>
      <c r="U42" s="25"/>
      <c r="V42" s="23"/>
    </row>
    <row r="43" spans="1:22" x14ac:dyDescent="0.15">
      <c r="A43" s="28"/>
      <c r="B43" s="30"/>
      <c r="C43" s="30"/>
      <c r="D43" s="15" t="s">
        <v>48</v>
      </c>
      <c r="E43" s="15" t="s">
        <v>35</v>
      </c>
      <c r="F43" s="15" t="s">
        <v>49</v>
      </c>
      <c r="G43" s="15" t="s">
        <v>86</v>
      </c>
      <c r="H43" s="32"/>
      <c r="I43" s="32"/>
      <c r="J43" s="32"/>
      <c r="K43" s="25"/>
      <c r="L43" s="25"/>
      <c r="M43" s="25"/>
      <c r="N43" s="25"/>
      <c r="O43" s="25"/>
      <c r="P43" s="25"/>
      <c r="Q43" s="25"/>
      <c r="R43" s="25"/>
      <c r="S43" s="25"/>
      <c r="T43" s="23"/>
      <c r="U43" s="25"/>
      <c r="V43" s="23"/>
    </row>
    <row r="44" spans="1:22" x14ac:dyDescent="0.15">
      <c r="A44" s="28"/>
      <c r="B44" s="30"/>
      <c r="C44" s="30"/>
      <c r="D44" s="15" t="s">
        <v>51</v>
      </c>
      <c r="E44" s="15" t="s">
        <v>93</v>
      </c>
      <c r="F44" s="15"/>
      <c r="G44" s="15"/>
      <c r="H44" s="32"/>
      <c r="I44" s="32"/>
      <c r="J44" s="32"/>
      <c r="K44" s="25"/>
      <c r="L44" s="25"/>
      <c r="M44" s="25"/>
      <c r="N44" s="25"/>
      <c r="O44" s="25"/>
      <c r="P44" s="25"/>
      <c r="Q44" s="25"/>
      <c r="R44" s="25"/>
      <c r="S44" s="25"/>
      <c r="T44" s="23"/>
      <c r="U44" s="25"/>
      <c r="V44" s="23"/>
    </row>
    <row r="45" spans="1:22" x14ac:dyDescent="0.15">
      <c r="A45" s="29"/>
      <c r="B45" s="31"/>
      <c r="C45" s="31"/>
      <c r="D45" s="16" t="s">
        <v>53</v>
      </c>
      <c r="E45" s="16" t="s">
        <v>94</v>
      </c>
      <c r="F45" s="16"/>
      <c r="G45" s="16"/>
      <c r="H45" s="33"/>
      <c r="I45" s="33"/>
      <c r="J45" s="33"/>
      <c r="K45" s="26"/>
      <c r="L45" s="26"/>
      <c r="M45" s="26"/>
      <c r="N45" s="26"/>
      <c r="O45" s="26"/>
      <c r="P45" s="26"/>
      <c r="Q45" s="26"/>
      <c r="R45" s="26"/>
      <c r="S45" s="26"/>
      <c r="T45" s="24"/>
      <c r="U45" s="26"/>
      <c r="V45" s="24"/>
    </row>
    <row r="46" spans="1:22" x14ac:dyDescent="0.15">
      <c r="A46" s="27"/>
      <c r="B46" s="27"/>
      <c r="C46" s="27"/>
      <c r="D46" s="27"/>
      <c r="E46" s="27"/>
      <c r="F46" s="27"/>
      <c r="G46" s="27"/>
      <c r="H46" s="17" t="s">
        <v>55</v>
      </c>
      <c r="I46" s="17"/>
      <c r="J46" s="17"/>
      <c r="K46" s="19">
        <f>SUM(K36:K45)</f>
        <v>1150</v>
      </c>
      <c r="L46" s="19"/>
      <c r="M46" s="19"/>
      <c r="N46" s="19">
        <f>SUM(N36:N45)</f>
        <v>2300</v>
      </c>
      <c r="O46" s="18"/>
      <c r="P46" s="18"/>
      <c r="Q46" s="18"/>
      <c r="R46" s="21">
        <f>SUM(R36:R45)</f>
        <v>60.28</v>
      </c>
      <c r="S46" s="21"/>
      <c r="T46" s="21">
        <f>SUM(T36:T45)</f>
        <v>5475</v>
      </c>
      <c r="U46" s="21"/>
      <c r="V46" s="21">
        <f>SUM(V36:V45)</f>
        <v>6625</v>
      </c>
    </row>
    <row r="47" spans="1:22" ht="27" x14ac:dyDescent="0.15">
      <c r="A47" s="28" t="s">
        <v>95</v>
      </c>
      <c r="B47" s="30" t="s">
        <v>35</v>
      </c>
      <c r="C47" s="30" t="s">
        <v>96</v>
      </c>
      <c r="D47" s="15" t="s">
        <v>37</v>
      </c>
      <c r="E47" s="15" t="s">
        <v>97</v>
      </c>
      <c r="F47" s="15" t="s">
        <v>39</v>
      </c>
      <c r="G47" s="15" t="s">
        <v>40</v>
      </c>
      <c r="H47" s="32" t="s">
        <v>41</v>
      </c>
      <c r="I47" s="32" t="s">
        <v>98</v>
      </c>
      <c r="J47" s="32" t="s">
        <v>99</v>
      </c>
      <c r="K47" s="34">
        <v>750</v>
      </c>
      <c r="L47" s="25" t="s">
        <v>44</v>
      </c>
      <c r="M47" s="22">
        <v>2</v>
      </c>
      <c r="N47" s="22">
        <v>1500</v>
      </c>
      <c r="O47" s="22">
        <v>58</v>
      </c>
      <c r="P47" s="22">
        <v>48</v>
      </c>
      <c r="Q47" s="22">
        <v>30</v>
      </c>
      <c r="R47" s="35">
        <v>62.64</v>
      </c>
      <c r="S47" s="22">
        <v>4.5</v>
      </c>
      <c r="T47" s="22">
        <v>3375</v>
      </c>
      <c r="U47" s="22">
        <v>5.5</v>
      </c>
      <c r="V47" s="22">
        <v>4125</v>
      </c>
    </row>
    <row r="48" spans="1:22" ht="27" x14ac:dyDescent="0.15">
      <c r="A48" s="28"/>
      <c r="B48" s="30"/>
      <c r="C48" s="30"/>
      <c r="D48" s="15" t="s">
        <v>45</v>
      </c>
      <c r="E48" s="15" t="s">
        <v>35</v>
      </c>
      <c r="F48" s="15" t="s">
        <v>46</v>
      </c>
      <c r="G48" s="15" t="s">
        <v>61</v>
      </c>
      <c r="H48" s="32"/>
      <c r="I48" s="32"/>
      <c r="J48" s="32"/>
      <c r="K48" s="25"/>
      <c r="L48" s="25"/>
      <c r="M48" s="25"/>
      <c r="N48" s="25"/>
      <c r="O48" s="25"/>
      <c r="P48" s="25"/>
      <c r="Q48" s="25"/>
      <c r="R48" s="25"/>
      <c r="S48" s="25"/>
      <c r="T48" s="23"/>
      <c r="U48" s="25"/>
      <c r="V48" s="23"/>
    </row>
    <row r="49" spans="1:22" x14ac:dyDescent="0.15">
      <c r="A49" s="28"/>
      <c r="B49" s="30"/>
      <c r="C49" s="30"/>
      <c r="D49" s="15" t="s">
        <v>48</v>
      </c>
      <c r="E49" s="15" t="s">
        <v>35</v>
      </c>
      <c r="F49" s="15" t="s">
        <v>49</v>
      </c>
      <c r="G49" s="15" t="s">
        <v>76</v>
      </c>
      <c r="H49" s="32"/>
      <c r="I49" s="32"/>
      <c r="J49" s="32"/>
      <c r="K49" s="25"/>
      <c r="L49" s="25"/>
      <c r="M49" s="25"/>
      <c r="N49" s="25"/>
      <c r="O49" s="25"/>
      <c r="P49" s="25"/>
      <c r="Q49" s="25"/>
      <c r="R49" s="25"/>
      <c r="S49" s="25"/>
      <c r="T49" s="23"/>
      <c r="U49" s="25"/>
      <c r="V49" s="23"/>
    </row>
    <row r="50" spans="1:22" x14ac:dyDescent="0.15">
      <c r="A50" s="28"/>
      <c r="B50" s="30"/>
      <c r="C50" s="30"/>
      <c r="D50" s="15" t="s">
        <v>51</v>
      </c>
      <c r="E50" s="15" t="s">
        <v>100</v>
      </c>
      <c r="F50" s="15"/>
      <c r="G50" s="15"/>
      <c r="H50" s="32"/>
      <c r="I50" s="32"/>
      <c r="J50" s="32"/>
      <c r="K50" s="25"/>
      <c r="L50" s="25"/>
      <c r="M50" s="25"/>
      <c r="N50" s="25"/>
      <c r="O50" s="25"/>
      <c r="P50" s="25"/>
      <c r="Q50" s="25"/>
      <c r="R50" s="25"/>
      <c r="S50" s="25"/>
      <c r="T50" s="23"/>
      <c r="U50" s="25"/>
      <c r="V50" s="23"/>
    </row>
    <row r="51" spans="1:22" x14ac:dyDescent="0.15">
      <c r="A51" s="29"/>
      <c r="B51" s="31"/>
      <c r="C51" s="31"/>
      <c r="D51" s="16" t="s">
        <v>53</v>
      </c>
      <c r="E51" s="16" t="s">
        <v>101</v>
      </c>
      <c r="F51" s="16"/>
      <c r="G51" s="16"/>
      <c r="H51" s="33"/>
      <c r="I51" s="33"/>
      <c r="J51" s="33"/>
      <c r="K51" s="26"/>
      <c r="L51" s="26"/>
      <c r="M51" s="26"/>
      <c r="N51" s="26"/>
      <c r="O51" s="26"/>
      <c r="P51" s="26"/>
      <c r="Q51" s="26"/>
      <c r="R51" s="26"/>
      <c r="S51" s="26"/>
      <c r="T51" s="24"/>
      <c r="U51" s="26"/>
      <c r="V51" s="24"/>
    </row>
    <row r="52" spans="1:22" x14ac:dyDescent="0.15">
      <c r="A52" s="27"/>
      <c r="B52" s="27"/>
      <c r="C52" s="27"/>
      <c r="D52" s="27"/>
      <c r="E52" s="27"/>
      <c r="F52" s="27"/>
      <c r="G52" s="27"/>
      <c r="H52" s="17" t="s">
        <v>55</v>
      </c>
      <c r="I52" s="17"/>
      <c r="J52" s="17"/>
      <c r="K52" s="19">
        <v>750</v>
      </c>
      <c r="L52" s="19"/>
      <c r="M52" s="19"/>
      <c r="N52" s="19">
        <v>1500</v>
      </c>
      <c r="O52" s="18"/>
      <c r="P52" s="18"/>
      <c r="Q52" s="18"/>
      <c r="R52" s="20">
        <v>62.64</v>
      </c>
      <c r="S52" s="18"/>
      <c r="T52" s="21">
        <v>3375</v>
      </c>
      <c r="U52" s="21"/>
      <c r="V52" s="21">
        <v>4125</v>
      </c>
    </row>
    <row r="53" spans="1:22" ht="27" x14ac:dyDescent="0.15">
      <c r="A53" s="28" t="s">
        <v>79</v>
      </c>
      <c r="B53" s="30" t="s">
        <v>35</v>
      </c>
      <c r="C53" s="30" t="s">
        <v>80</v>
      </c>
      <c r="D53" s="15" t="s">
        <v>37</v>
      </c>
      <c r="E53" s="15" t="s">
        <v>81</v>
      </c>
      <c r="F53" s="15" t="s">
        <v>39</v>
      </c>
      <c r="G53" s="15" t="s">
        <v>82</v>
      </c>
      <c r="H53" s="32" t="s">
        <v>41</v>
      </c>
      <c r="I53" s="32" t="s">
        <v>102</v>
      </c>
      <c r="J53" s="32" t="s">
        <v>103</v>
      </c>
      <c r="K53" s="34">
        <v>400</v>
      </c>
      <c r="L53" s="25" t="s">
        <v>44</v>
      </c>
      <c r="M53" s="22">
        <v>2</v>
      </c>
      <c r="N53" s="22">
        <v>800</v>
      </c>
      <c r="O53" s="22">
        <v>45</v>
      </c>
      <c r="P53" s="22">
        <v>43</v>
      </c>
      <c r="Q53" s="22">
        <v>25</v>
      </c>
      <c r="R53" s="35">
        <v>19.350000000000001</v>
      </c>
      <c r="S53" s="22">
        <v>4.5</v>
      </c>
      <c r="T53" s="22">
        <v>1800</v>
      </c>
      <c r="U53" s="22">
        <v>5.5</v>
      </c>
      <c r="V53" s="22">
        <v>2200</v>
      </c>
    </row>
    <row r="54" spans="1:22" ht="27" x14ac:dyDescent="0.15">
      <c r="A54" s="28"/>
      <c r="B54" s="30"/>
      <c r="C54" s="30"/>
      <c r="D54" s="15" t="s">
        <v>45</v>
      </c>
      <c r="E54" s="15" t="s">
        <v>35</v>
      </c>
      <c r="F54" s="15" t="s">
        <v>46</v>
      </c>
      <c r="G54" s="15" t="s">
        <v>85</v>
      </c>
      <c r="H54" s="32"/>
      <c r="I54" s="32"/>
      <c r="J54" s="32"/>
      <c r="K54" s="25"/>
      <c r="L54" s="25"/>
      <c r="M54" s="25"/>
      <c r="N54" s="25"/>
      <c r="O54" s="25"/>
      <c r="P54" s="25"/>
      <c r="Q54" s="25"/>
      <c r="R54" s="25"/>
      <c r="S54" s="25"/>
      <c r="T54" s="23"/>
      <c r="U54" s="25"/>
      <c r="V54" s="23"/>
    </row>
    <row r="55" spans="1:22" x14ac:dyDescent="0.15">
      <c r="A55" s="28"/>
      <c r="B55" s="30"/>
      <c r="C55" s="30"/>
      <c r="D55" s="15" t="s">
        <v>48</v>
      </c>
      <c r="E55" s="15" t="s">
        <v>35</v>
      </c>
      <c r="F55" s="15" t="s">
        <v>49</v>
      </c>
      <c r="G55" s="15" t="s">
        <v>86</v>
      </c>
      <c r="H55" s="32"/>
      <c r="I55" s="32"/>
      <c r="J55" s="32"/>
      <c r="K55" s="25"/>
      <c r="L55" s="25"/>
      <c r="M55" s="25"/>
      <c r="N55" s="25"/>
      <c r="O55" s="25"/>
      <c r="P55" s="25"/>
      <c r="Q55" s="25"/>
      <c r="R55" s="25"/>
      <c r="S55" s="25"/>
      <c r="T55" s="23"/>
      <c r="U55" s="25"/>
      <c r="V55" s="23"/>
    </row>
    <row r="56" spans="1:22" x14ac:dyDescent="0.15">
      <c r="A56" s="28"/>
      <c r="B56" s="30"/>
      <c r="C56" s="30"/>
      <c r="D56" s="15" t="s">
        <v>51</v>
      </c>
      <c r="E56" s="15" t="s">
        <v>87</v>
      </c>
      <c r="F56" s="15"/>
      <c r="G56" s="15"/>
      <c r="H56" s="32"/>
      <c r="I56" s="32"/>
      <c r="J56" s="32"/>
      <c r="K56" s="25"/>
      <c r="L56" s="25"/>
      <c r="M56" s="25"/>
      <c r="N56" s="25"/>
      <c r="O56" s="25"/>
      <c r="P56" s="25"/>
      <c r="Q56" s="25"/>
      <c r="R56" s="25"/>
      <c r="S56" s="25"/>
      <c r="T56" s="23"/>
      <c r="U56" s="25"/>
      <c r="V56" s="23"/>
    </row>
    <row r="57" spans="1:22" x14ac:dyDescent="0.15">
      <c r="A57" s="29"/>
      <c r="B57" s="31"/>
      <c r="C57" s="31"/>
      <c r="D57" s="16" t="s">
        <v>53</v>
      </c>
      <c r="E57" s="16" t="s">
        <v>88</v>
      </c>
      <c r="F57" s="16"/>
      <c r="G57" s="16"/>
      <c r="H57" s="33"/>
      <c r="I57" s="33"/>
      <c r="J57" s="33"/>
      <c r="K57" s="26"/>
      <c r="L57" s="26"/>
      <c r="M57" s="26"/>
      <c r="N57" s="26"/>
      <c r="O57" s="26"/>
      <c r="P57" s="26"/>
      <c r="Q57" s="26"/>
      <c r="R57" s="26"/>
      <c r="S57" s="26"/>
      <c r="T57" s="24"/>
      <c r="U57" s="26"/>
      <c r="V57" s="24"/>
    </row>
    <row r="58" spans="1:22" ht="27" x14ac:dyDescent="0.15">
      <c r="A58" s="28" t="s">
        <v>34</v>
      </c>
      <c r="B58" s="30" t="s">
        <v>35</v>
      </c>
      <c r="C58" s="30" t="s">
        <v>36</v>
      </c>
      <c r="D58" s="15" t="s">
        <v>37</v>
      </c>
      <c r="E58" s="15" t="s">
        <v>38</v>
      </c>
      <c r="F58" s="15" t="s">
        <v>39</v>
      </c>
      <c r="G58" s="15" t="s">
        <v>40</v>
      </c>
      <c r="H58" s="32" t="s">
        <v>41</v>
      </c>
      <c r="I58" s="32" t="s">
        <v>102</v>
      </c>
      <c r="J58" s="32" t="s">
        <v>103</v>
      </c>
      <c r="K58" s="34">
        <v>140</v>
      </c>
      <c r="L58" s="25" t="s">
        <v>44</v>
      </c>
      <c r="M58" s="22">
        <v>2</v>
      </c>
      <c r="N58" s="22">
        <v>280</v>
      </c>
      <c r="O58" s="22">
        <v>58</v>
      </c>
      <c r="P58" s="22">
        <v>48</v>
      </c>
      <c r="Q58" s="22">
        <v>30</v>
      </c>
      <c r="R58" s="35">
        <v>11.693</v>
      </c>
      <c r="S58" s="22">
        <v>4</v>
      </c>
      <c r="T58" s="22">
        <v>560</v>
      </c>
      <c r="U58" s="22">
        <v>5</v>
      </c>
      <c r="V58" s="22">
        <v>700</v>
      </c>
    </row>
    <row r="59" spans="1:22" ht="18" x14ac:dyDescent="0.15">
      <c r="A59" s="28"/>
      <c r="B59" s="30"/>
      <c r="C59" s="30"/>
      <c r="D59" s="15" t="s">
        <v>45</v>
      </c>
      <c r="E59" s="15" t="s">
        <v>35</v>
      </c>
      <c r="F59" s="15" t="s">
        <v>46</v>
      </c>
      <c r="G59" s="15" t="s">
        <v>47</v>
      </c>
      <c r="H59" s="32"/>
      <c r="I59" s="32"/>
      <c r="J59" s="32"/>
      <c r="K59" s="25"/>
      <c r="L59" s="25"/>
      <c r="M59" s="25"/>
      <c r="N59" s="25"/>
      <c r="O59" s="25"/>
      <c r="P59" s="25"/>
      <c r="Q59" s="25"/>
      <c r="R59" s="25"/>
      <c r="S59" s="25"/>
      <c r="T59" s="23"/>
      <c r="U59" s="25"/>
      <c r="V59" s="23"/>
    </row>
    <row r="60" spans="1:22" x14ac:dyDescent="0.15">
      <c r="A60" s="28"/>
      <c r="B60" s="30"/>
      <c r="C60" s="30"/>
      <c r="D60" s="15" t="s">
        <v>48</v>
      </c>
      <c r="E60" s="15" t="s">
        <v>35</v>
      </c>
      <c r="F60" s="15" t="s">
        <v>49</v>
      </c>
      <c r="G60" s="15" t="s">
        <v>50</v>
      </c>
      <c r="H60" s="32"/>
      <c r="I60" s="32"/>
      <c r="J60" s="32"/>
      <c r="K60" s="25"/>
      <c r="L60" s="25"/>
      <c r="M60" s="25"/>
      <c r="N60" s="25"/>
      <c r="O60" s="25"/>
      <c r="P60" s="25"/>
      <c r="Q60" s="25"/>
      <c r="R60" s="25"/>
      <c r="S60" s="25"/>
      <c r="T60" s="23"/>
      <c r="U60" s="25"/>
      <c r="V60" s="23"/>
    </row>
    <row r="61" spans="1:22" x14ac:dyDescent="0.15">
      <c r="A61" s="28"/>
      <c r="B61" s="30"/>
      <c r="C61" s="30"/>
      <c r="D61" s="15" t="s">
        <v>51</v>
      </c>
      <c r="E61" s="15" t="s">
        <v>52</v>
      </c>
      <c r="F61" s="15"/>
      <c r="G61" s="15"/>
      <c r="H61" s="32"/>
      <c r="I61" s="32"/>
      <c r="J61" s="32"/>
      <c r="K61" s="25"/>
      <c r="L61" s="25"/>
      <c r="M61" s="25"/>
      <c r="N61" s="25"/>
      <c r="O61" s="25"/>
      <c r="P61" s="25"/>
      <c r="Q61" s="25"/>
      <c r="R61" s="25"/>
      <c r="S61" s="25"/>
      <c r="T61" s="23"/>
      <c r="U61" s="25"/>
      <c r="V61" s="23"/>
    </row>
    <row r="62" spans="1:22" x14ac:dyDescent="0.15">
      <c r="A62" s="29"/>
      <c r="B62" s="31"/>
      <c r="C62" s="31"/>
      <c r="D62" s="16" t="s">
        <v>53</v>
      </c>
      <c r="E62" s="16" t="s">
        <v>54</v>
      </c>
      <c r="F62" s="16"/>
      <c r="G62" s="16"/>
      <c r="H62" s="33"/>
      <c r="I62" s="33"/>
      <c r="J62" s="33"/>
      <c r="K62" s="26"/>
      <c r="L62" s="26"/>
      <c r="M62" s="26"/>
      <c r="N62" s="26"/>
      <c r="O62" s="26"/>
      <c r="P62" s="26"/>
      <c r="Q62" s="26"/>
      <c r="R62" s="26"/>
      <c r="S62" s="26"/>
      <c r="T62" s="24"/>
      <c r="U62" s="26"/>
      <c r="V62" s="24"/>
    </row>
    <row r="63" spans="1:22" ht="27" x14ac:dyDescent="0.15">
      <c r="A63" s="28" t="s">
        <v>104</v>
      </c>
      <c r="B63" s="30" t="s">
        <v>35</v>
      </c>
      <c r="C63" s="30" t="s">
        <v>105</v>
      </c>
      <c r="D63" s="15" t="s">
        <v>37</v>
      </c>
      <c r="E63" s="15" t="s">
        <v>106</v>
      </c>
      <c r="F63" s="15" t="s">
        <v>39</v>
      </c>
      <c r="G63" s="15" t="s">
        <v>40</v>
      </c>
      <c r="H63" s="32" t="s">
        <v>41</v>
      </c>
      <c r="I63" s="32" t="s">
        <v>102</v>
      </c>
      <c r="J63" s="32" t="s">
        <v>103</v>
      </c>
      <c r="K63" s="34">
        <v>300</v>
      </c>
      <c r="L63" s="25" t="s">
        <v>44</v>
      </c>
      <c r="M63" s="22">
        <v>2</v>
      </c>
      <c r="N63" s="22">
        <v>600</v>
      </c>
      <c r="O63" s="22">
        <v>58</v>
      </c>
      <c r="P63" s="22">
        <v>48</v>
      </c>
      <c r="Q63" s="22">
        <v>35</v>
      </c>
      <c r="R63" s="35">
        <v>29.231999999999999</v>
      </c>
      <c r="S63" s="22">
        <v>4.4000000000000004</v>
      </c>
      <c r="T63" s="22">
        <v>1320</v>
      </c>
      <c r="U63" s="22">
        <v>5.4</v>
      </c>
      <c r="V63" s="22">
        <v>1620</v>
      </c>
    </row>
    <row r="64" spans="1:22" ht="18" x14ac:dyDescent="0.15">
      <c r="A64" s="28"/>
      <c r="B64" s="30"/>
      <c r="C64" s="30"/>
      <c r="D64" s="15" t="s">
        <v>45</v>
      </c>
      <c r="E64" s="15" t="s">
        <v>35</v>
      </c>
      <c r="F64" s="15" t="s">
        <v>46</v>
      </c>
      <c r="G64" s="15" t="s">
        <v>107</v>
      </c>
      <c r="H64" s="32"/>
      <c r="I64" s="32"/>
      <c r="J64" s="32"/>
      <c r="K64" s="25"/>
      <c r="L64" s="25"/>
      <c r="M64" s="25"/>
      <c r="N64" s="25"/>
      <c r="O64" s="25"/>
      <c r="P64" s="25"/>
      <c r="Q64" s="25"/>
      <c r="R64" s="25"/>
      <c r="S64" s="25"/>
      <c r="T64" s="23"/>
      <c r="U64" s="25"/>
      <c r="V64" s="23"/>
    </row>
    <row r="65" spans="1:22" x14ac:dyDescent="0.15">
      <c r="A65" s="28"/>
      <c r="B65" s="30"/>
      <c r="C65" s="30"/>
      <c r="D65" s="15" t="s">
        <v>48</v>
      </c>
      <c r="E65" s="15" t="s">
        <v>35</v>
      </c>
      <c r="F65" s="15" t="s">
        <v>49</v>
      </c>
      <c r="G65" s="15" t="s">
        <v>50</v>
      </c>
      <c r="H65" s="32"/>
      <c r="I65" s="32"/>
      <c r="J65" s="32"/>
      <c r="K65" s="25"/>
      <c r="L65" s="25"/>
      <c r="M65" s="25"/>
      <c r="N65" s="25"/>
      <c r="O65" s="25"/>
      <c r="P65" s="25"/>
      <c r="Q65" s="25"/>
      <c r="R65" s="25"/>
      <c r="S65" s="25"/>
      <c r="T65" s="23"/>
      <c r="U65" s="25"/>
      <c r="V65" s="23"/>
    </row>
    <row r="66" spans="1:22" x14ac:dyDescent="0.15">
      <c r="A66" s="28"/>
      <c r="B66" s="30"/>
      <c r="C66" s="30"/>
      <c r="D66" s="15" t="s">
        <v>51</v>
      </c>
      <c r="E66" s="15" t="s">
        <v>108</v>
      </c>
      <c r="F66" s="15"/>
      <c r="G66" s="15"/>
      <c r="H66" s="32"/>
      <c r="I66" s="32"/>
      <c r="J66" s="32"/>
      <c r="K66" s="25"/>
      <c r="L66" s="25"/>
      <c r="M66" s="25"/>
      <c r="N66" s="25"/>
      <c r="O66" s="25"/>
      <c r="P66" s="25"/>
      <c r="Q66" s="25"/>
      <c r="R66" s="25"/>
      <c r="S66" s="25"/>
      <c r="T66" s="23"/>
      <c r="U66" s="25"/>
      <c r="V66" s="23"/>
    </row>
    <row r="67" spans="1:22" x14ac:dyDescent="0.15">
      <c r="A67" s="29"/>
      <c r="B67" s="31"/>
      <c r="C67" s="31"/>
      <c r="D67" s="16" t="s">
        <v>53</v>
      </c>
      <c r="E67" s="16" t="s">
        <v>109</v>
      </c>
      <c r="F67" s="16"/>
      <c r="G67" s="16"/>
      <c r="H67" s="33"/>
      <c r="I67" s="33"/>
      <c r="J67" s="33"/>
      <c r="K67" s="26"/>
      <c r="L67" s="26"/>
      <c r="M67" s="26"/>
      <c r="N67" s="26"/>
      <c r="O67" s="26"/>
      <c r="P67" s="26"/>
      <c r="Q67" s="26"/>
      <c r="R67" s="26"/>
      <c r="S67" s="26"/>
      <c r="T67" s="24"/>
      <c r="U67" s="26"/>
      <c r="V67" s="24"/>
    </row>
    <row r="68" spans="1:22" x14ac:dyDescent="0.15">
      <c r="A68" s="27"/>
      <c r="B68" s="27"/>
      <c r="C68" s="27"/>
      <c r="D68" s="27"/>
      <c r="E68" s="27"/>
      <c r="F68" s="27"/>
      <c r="G68" s="27"/>
      <c r="H68" s="17" t="s">
        <v>55</v>
      </c>
      <c r="I68" s="17"/>
      <c r="J68" s="17"/>
      <c r="K68" s="19">
        <v>840</v>
      </c>
      <c r="L68" s="19"/>
      <c r="M68" s="19"/>
      <c r="N68" s="19">
        <v>1680</v>
      </c>
      <c r="O68" s="18"/>
      <c r="P68" s="18"/>
      <c r="Q68" s="18"/>
      <c r="R68" s="20">
        <v>60.274999999999999</v>
      </c>
      <c r="S68" s="18"/>
      <c r="T68" s="21">
        <v>3680</v>
      </c>
      <c r="U68" s="21"/>
      <c r="V68" s="21">
        <v>4520</v>
      </c>
    </row>
    <row r="69" spans="1:22" s="1" customFormat="1" ht="11.25" customHeight="1" x14ac:dyDescent="0.15">
      <c r="A69" s="2"/>
      <c r="B69" s="2"/>
      <c r="C69" s="2"/>
      <c r="D69" s="36"/>
      <c r="E69" s="37"/>
      <c r="F69" s="36"/>
      <c r="G69" s="37"/>
      <c r="H69" s="3" t="s">
        <v>110</v>
      </c>
      <c r="I69" s="2"/>
      <c r="J69" s="2"/>
      <c r="K69" s="7">
        <f>SUM(K68,K52,K46,K35,K19,K13)</f>
        <v>4850</v>
      </c>
      <c r="L69" s="2"/>
      <c r="M69" s="2"/>
      <c r="N69" s="7">
        <f>SUM(N68,N52,N46,N35,N19,N13)</f>
        <v>9700</v>
      </c>
      <c r="O69" s="8"/>
      <c r="P69" s="8"/>
      <c r="Q69" s="8"/>
      <c r="R69" s="8">
        <f>SUM(R68,R52,R46,R35,R19,R13)</f>
        <v>366.38200000000001</v>
      </c>
      <c r="S69" s="8"/>
      <c r="T69" s="8">
        <f>SUM(T68,T52,T46,T35,T19,T13)</f>
        <v>21845</v>
      </c>
      <c r="U69" s="8"/>
      <c r="V69" s="8">
        <f>SUM(V68,V52,V46,V35,V19,V13)</f>
        <v>26695</v>
      </c>
    </row>
    <row r="70" spans="1:22" ht="37.5" customHeight="1" x14ac:dyDescent="0.15">
      <c r="A70" s="5" t="s">
        <v>111</v>
      </c>
    </row>
  </sheetData>
  <mergeCells count="218">
    <mergeCell ref="D7:E7"/>
    <mergeCell ref="F7:G7"/>
    <mergeCell ref="F6:G6"/>
    <mergeCell ref="A2:F2"/>
    <mergeCell ref="A3:F3"/>
    <mergeCell ref="A4:D4"/>
    <mergeCell ref="A5:T5"/>
    <mergeCell ref="H6:I6"/>
    <mergeCell ref="J6:K6"/>
    <mergeCell ref="M6:O6"/>
    <mergeCell ref="P6:Q6"/>
    <mergeCell ref="R6:U6"/>
    <mergeCell ref="M8:M12"/>
    <mergeCell ref="N8:N12"/>
    <mergeCell ref="A8:A12"/>
    <mergeCell ref="B8:B12"/>
    <mergeCell ref="C8:C12"/>
    <mergeCell ref="H8:H12"/>
    <mergeCell ref="I8:I12"/>
    <mergeCell ref="D69:E69"/>
    <mergeCell ref="F69:G69"/>
    <mergeCell ref="T8:T12"/>
    <mergeCell ref="U8:U12"/>
    <mergeCell ref="V8:V12"/>
    <mergeCell ref="A13:G13"/>
    <mergeCell ref="A14:A18"/>
    <mergeCell ref="B14:B18"/>
    <mergeCell ref="C14:C18"/>
    <mergeCell ref="H14:H18"/>
    <mergeCell ref="I14:I18"/>
    <mergeCell ref="J14:J18"/>
    <mergeCell ref="K14:K18"/>
    <mergeCell ref="L14:L18"/>
    <mergeCell ref="M14:M18"/>
    <mergeCell ref="N14:N18"/>
    <mergeCell ref="O14:O18"/>
    <mergeCell ref="P14:P18"/>
    <mergeCell ref="O8:O12"/>
    <mergeCell ref="P8:P12"/>
    <mergeCell ref="Q8:Q12"/>
    <mergeCell ref="R8:R12"/>
    <mergeCell ref="S8:S12"/>
    <mergeCell ref="J8:J12"/>
    <mergeCell ref="K8:K12"/>
    <mergeCell ref="L8:L12"/>
    <mergeCell ref="V14:V18"/>
    <mergeCell ref="A19:G19"/>
    <mergeCell ref="A20:A24"/>
    <mergeCell ref="B20:B24"/>
    <mergeCell ref="C20:C24"/>
    <mergeCell ref="H20:H24"/>
    <mergeCell ref="I20:I24"/>
    <mergeCell ref="J20:J24"/>
    <mergeCell ref="K20:K24"/>
    <mergeCell ref="L20:L24"/>
    <mergeCell ref="M20:M24"/>
    <mergeCell ref="N20:N24"/>
    <mergeCell ref="O20:O24"/>
    <mergeCell ref="P20:P24"/>
    <mergeCell ref="Q20:Q24"/>
    <mergeCell ref="R20:R24"/>
    <mergeCell ref="Q14:Q18"/>
    <mergeCell ref="R14:R18"/>
    <mergeCell ref="S14:S18"/>
    <mergeCell ref="T14:T18"/>
    <mergeCell ref="U14:U18"/>
    <mergeCell ref="S20:S24"/>
    <mergeCell ref="T20:T24"/>
    <mergeCell ref="U20:U24"/>
    <mergeCell ref="V20:V24"/>
    <mergeCell ref="A25:A29"/>
    <mergeCell ref="B25:B29"/>
    <mergeCell ref="C25:C29"/>
    <mergeCell ref="H25:H29"/>
    <mergeCell ref="I25:I29"/>
    <mergeCell ref="J25:J29"/>
    <mergeCell ref="K25:K29"/>
    <mergeCell ref="L25:L29"/>
    <mergeCell ref="M25:M29"/>
    <mergeCell ref="N25:N29"/>
    <mergeCell ref="O25:O29"/>
    <mergeCell ref="P25:P29"/>
    <mergeCell ref="V25:V29"/>
    <mergeCell ref="A30:A34"/>
    <mergeCell ref="B30:B34"/>
    <mergeCell ref="C30:C34"/>
    <mergeCell ref="H30:H34"/>
    <mergeCell ref="I30:I34"/>
    <mergeCell ref="J30:J34"/>
    <mergeCell ref="K30:K34"/>
    <mergeCell ref="L30:L34"/>
    <mergeCell ref="M30:M34"/>
    <mergeCell ref="N30:N34"/>
    <mergeCell ref="O30:O34"/>
    <mergeCell ref="P30:P34"/>
    <mergeCell ref="Q30:Q34"/>
    <mergeCell ref="R30:R34"/>
    <mergeCell ref="S30:S34"/>
    <mergeCell ref="Q25:Q29"/>
    <mergeCell ref="R25:R29"/>
    <mergeCell ref="S25:S29"/>
    <mergeCell ref="T25:T29"/>
    <mergeCell ref="U25:U29"/>
    <mergeCell ref="T30:T34"/>
    <mergeCell ref="U30:U34"/>
    <mergeCell ref="V30:V34"/>
    <mergeCell ref="A35:G35"/>
    <mergeCell ref="A36:A40"/>
    <mergeCell ref="B36:B40"/>
    <mergeCell ref="C36:C40"/>
    <mergeCell ref="H36:H40"/>
    <mergeCell ref="I36:I40"/>
    <mergeCell ref="J36:J40"/>
    <mergeCell ref="K36:K40"/>
    <mergeCell ref="L36:L40"/>
    <mergeCell ref="M36:M40"/>
    <mergeCell ref="N36:N40"/>
    <mergeCell ref="O36:O40"/>
    <mergeCell ref="P36:P40"/>
    <mergeCell ref="V36:V40"/>
    <mergeCell ref="A41:A45"/>
    <mergeCell ref="B41:B45"/>
    <mergeCell ref="C41:C45"/>
    <mergeCell ref="H41:H45"/>
    <mergeCell ref="I41:I45"/>
    <mergeCell ref="J41:J45"/>
    <mergeCell ref="K41:K45"/>
    <mergeCell ref="L41:L45"/>
    <mergeCell ref="M41:M45"/>
    <mergeCell ref="N41:N45"/>
    <mergeCell ref="O41:O45"/>
    <mergeCell ref="P41:P45"/>
    <mergeCell ref="Q41:Q45"/>
    <mergeCell ref="R41:R45"/>
    <mergeCell ref="S41:S45"/>
    <mergeCell ref="Q36:Q40"/>
    <mergeCell ref="R36:R40"/>
    <mergeCell ref="S36:S40"/>
    <mergeCell ref="T36:T40"/>
    <mergeCell ref="U36:U40"/>
    <mergeCell ref="T41:T45"/>
    <mergeCell ref="U41:U45"/>
    <mergeCell ref="V41:V45"/>
    <mergeCell ref="A46:G46"/>
    <mergeCell ref="A47:A51"/>
    <mergeCell ref="B47:B51"/>
    <mergeCell ref="C47:C51"/>
    <mergeCell ref="H47:H51"/>
    <mergeCell ref="I47:I51"/>
    <mergeCell ref="J47:J51"/>
    <mergeCell ref="K47:K51"/>
    <mergeCell ref="L47:L51"/>
    <mergeCell ref="M47:M51"/>
    <mergeCell ref="N47:N51"/>
    <mergeCell ref="O47:O51"/>
    <mergeCell ref="P47:P51"/>
    <mergeCell ref="V47:V51"/>
    <mergeCell ref="A52:G52"/>
    <mergeCell ref="A53:A57"/>
    <mergeCell ref="B53:B57"/>
    <mergeCell ref="C53:C57"/>
    <mergeCell ref="H53:H57"/>
    <mergeCell ref="I53:I57"/>
    <mergeCell ref="J53:J57"/>
    <mergeCell ref="K53:K57"/>
    <mergeCell ref="L53:L57"/>
    <mergeCell ref="M53:M57"/>
    <mergeCell ref="N53:N57"/>
    <mergeCell ref="O53:O57"/>
    <mergeCell ref="P53:P57"/>
    <mergeCell ref="Q53:Q57"/>
    <mergeCell ref="R53:R57"/>
    <mergeCell ref="Q47:Q51"/>
    <mergeCell ref="R47:R51"/>
    <mergeCell ref="S47:S51"/>
    <mergeCell ref="T47:T51"/>
    <mergeCell ref="U47:U51"/>
    <mergeCell ref="U58:U62"/>
    <mergeCell ref="S53:S57"/>
    <mergeCell ref="T53:T57"/>
    <mergeCell ref="U53:U57"/>
    <mergeCell ref="V53:V57"/>
    <mergeCell ref="A58:A62"/>
    <mergeCell ref="B58:B62"/>
    <mergeCell ref="C58:C62"/>
    <mergeCell ref="H58:H62"/>
    <mergeCell ref="I58:I62"/>
    <mergeCell ref="J58:J62"/>
    <mergeCell ref="K58:K62"/>
    <mergeCell ref="L58:L62"/>
    <mergeCell ref="M58:M62"/>
    <mergeCell ref="N58:N62"/>
    <mergeCell ref="O58:O62"/>
    <mergeCell ref="P58:P62"/>
    <mergeCell ref="T63:T67"/>
    <mergeCell ref="U63:U67"/>
    <mergeCell ref="V63:V67"/>
    <mergeCell ref="A68:G68"/>
    <mergeCell ref="V58:V62"/>
    <mergeCell ref="A63:A67"/>
    <mergeCell ref="B63:B67"/>
    <mergeCell ref="C63:C67"/>
    <mergeCell ref="H63:H67"/>
    <mergeCell ref="I63:I67"/>
    <mergeCell ref="J63:J67"/>
    <mergeCell ref="K63:K67"/>
    <mergeCell ref="L63:L67"/>
    <mergeCell ref="M63:M67"/>
    <mergeCell ref="N63:N67"/>
    <mergeCell ref="O63:O67"/>
    <mergeCell ref="P63:P67"/>
    <mergeCell ref="Q63:Q67"/>
    <mergeCell ref="R63:R67"/>
    <mergeCell ref="S63:S67"/>
    <mergeCell ref="Q58:Q62"/>
    <mergeCell ref="R58:R62"/>
    <mergeCell ref="S58:S62"/>
    <mergeCell ref="T58:T62"/>
  </mergeCells>
  <phoneticPr fontId="19" type="noConversion"/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2025-01-21T05:43:31Z</dcterms:modified>
</cp:coreProperties>
</file>