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7" i="7" l="1"/>
  <c r="G57" i="7"/>
  <c r="F57" i="7"/>
  <c r="E57" i="7"/>
  <c r="H54" i="7"/>
  <c r="G54" i="7"/>
  <c r="F54" i="7"/>
  <c r="E54" i="7"/>
  <c r="H43" i="7"/>
  <c r="H34" i="7"/>
  <c r="H28" i="7"/>
  <c r="H22" i="7"/>
  <c r="G43" i="7"/>
  <c r="G34" i="7"/>
  <c r="G28" i="7"/>
  <c r="G22" i="7"/>
  <c r="F43" i="7"/>
  <c r="F34" i="7"/>
  <c r="F28" i="7"/>
  <c r="F22" i="7"/>
  <c r="E43" i="7"/>
  <c r="E34" i="7"/>
  <c r="E28" i="7"/>
  <c r="E22" i="7"/>
  <c r="E16" i="7"/>
  <c r="F16" i="7"/>
  <c r="G16" i="7"/>
  <c r="H16" i="7"/>
</calcChain>
</file>

<file path=xl/sharedStrings.xml><?xml version="1.0" encoding="utf-8"?>
<sst xmlns="http://schemas.openxmlformats.org/spreadsheetml/2006/main" count="126" uniqueCount="74">
  <si>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</si>
  <si>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</si>
  <si>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</si>
  <si>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</si>
  <si>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</si>
  <si>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</si>
  <si>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</si>
  <si>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</si>
  <si>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</si>
  <si>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</si>
  <si>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</si>
  <si>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</si>
  <si>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</si>
  <si>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</si>
  <si>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</si>
  <si>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</si>
  <si>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</si>
  <si>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</si>
  <si>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</si>
  <si>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</si>
  <si>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</si>
  <si>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</si>
  <si>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</si>
  <si>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</si>
  <si>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</si>
  <si>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</si>
  <si>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</si>
  <si>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</si>
  <si>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</si>
  <si>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</si>
  <si>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</si>
  <si>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</si>
  <si>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</si>
  <si>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HMM SAPPHIRE - 0004E</t>
    <phoneticPr fontId="1" type="noConversion"/>
  </si>
  <si>
    <t xml:space="preserve">YMJAW237000164  </t>
    <phoneticPr fontId="1" type="noConversion"/>
  </si>
  <si>
    <t>45HQ-1</t>
    <phoneticPr fontId="3" type="noConversion"/>
  </si>
  <si>
    <t>TEMU8759405</t>
    <phoneticPr fontId="1" type="noConversion"/>
  </si>
  <si>
    <t>YMAT016408</t>
    <phoneticPr fontId="1" type="noConversion"/>
  </si>
  <si>
    <t>2/3-2/8/25</t>
    <phoneticPr fontId="1" type="noConversion"/>
  </si>
  <si>
    <t xml:space="preserve"> KL63BN6439</t>
    <phoneticPr fontId="1" type="noConversion"/>
  </si>
  <si>
    <t>Bolster Napper Bed</t>
    <phoneticPr fontId="1" type="noConversion"/>
  </si>
  <si>
    <t>SEGU6194962</t>
    <phoneticPr fontId="1" type="noConversion"/>
  </si>
  <si>
    <t>YMAT016488</t>
    <phoneticPr fontId="1" type="noConversion"/>
  </si>
  <si>
    <t xml:space="preserve"> KL63FM6438</t>
    <phoneticPr fontId="1" type="noConversion"/>
  </si>
  <si>
    <t xml:space="preserve"> Fur Mat - Gray - L</t>
    <phoneticPr fontId="1" type="noConversion"/>
  </si>
  <si>
    <t>TXGU8111950</t>
    <phoneticPr fontId="1" type="noConversion"/>
  </si>
  <si>
    <t>YMAT016797</t>
    <phoneticPr fontId="1" type="noConversion"/>
  </si>
  <si>
    <t xml:space="preserve"> KL63FM6437</t>
    <phoneticPr fontId="1" type="noConversion"/>
  </si>
  <si>
    <t xml:space="preserve"> Fur Mat - Gray - M</t>
    <phoneticPr fontId="1" type="noConversion"/>
  </si>
  <si>
    <t>CAIU7966220</t>
    <phoneticPr fontId="1" type="noConversion"/>
  </si>
  <si>
    <t>YMAT016670</t>
    <phoneticPr fontId="1" type="noConversion"/>
  </si>
  <si>
    <t>KL63HD6443</t>
    <phoneticPr fontId="1" type="noConversion"/>
  </si>
  <si>
    <t xml:space="preserve"> Hooded Donut Bed - Gray</t>
    <phoneticPr fontId="1" type="noConversion"/>
  </si>
  <si>
    <t xml:space="preserve"> KL63FM6437</t>
    <phoneticPr fontId="1" type="noConversion"/>
  </si>
  <si>
    <t>Fur Mat - Gray - M</t>
    <phoneticPr fontId="1" type="noConversion"/>
  </si>
  <si>
    <t xml:space="preserve"> KL63BN6439</t>
    <phoneticPr fontId="1" type="noConversion"/>
  </si>
  <si>
    <t xml:space="preserve"> Bolster Napper Bed</t>
    <phoneticPr fontId="1" type="noConversion"/>
  </si>
  <si>
    <t xml:space="preserve"> KL63HD6443</t>
    <phoneticPr fontId="1" type="noConversion"/>
  </si>
  <si>
    <t>YMLU9560859</t>
    <phoneticPr fontId="1" type="noConversion"/>
  </si>
  <si>
    <t xml:space="preserve"> YMAT032426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</si>
  <si>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</si>
  <si>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</si>
  <si>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 xml:space="preserve"> KL66HM6269</t>
    <phoneticPr fontId="1" type="noConversion"/>
  </si>
  <si>
    <t>Quilted Hammock Seat Cover</t>
    <phoneticPr fontId="1" type="noConversion"/>
  </si>
  <si>
    <t xml:space="preserve"> KL66CA6270</t>
    <phoneticPr fontId="1" type="noConversion"/>
  </si>
  <si>
    <t xml:space="preserve"> Pet Carrier</t>
    <phoneticPr fontId="1" type="noConversion"/>
  </si>
  <si>
    <t xml:space="preserve"> Pet Carrier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</si>
  <si>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</si>
  <si>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</si>
  <si>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>KL66BP6369</t>
    <phoneticPr fontId="1" type="noConversion"/>
  </si>
  <si>
    <t xml:space="preserve"> Pet Carrier tag</t>
    <phoneticPr fontId="1" type="noConversion"/>
  </si>
  <si>
    <t>15513883; 15513894; 15513879; 15513880; 15468961</t>
    <phoneticPr fontId="1" type="noConversion"/>
  </si>
  <si>
    <t xml:space="preserve"> KL10-3560</t>
    <phoneticPr fontId="1" type="noConversion"/>
  </si>
  <si>
    <t>100% Polyester Printed 6pcs Comforter Set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</si>
</sst>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A4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6" t="s">
        <v>71</v>
      </c>
      <c r="C9" s="66"/>
      <c r="D9" s="66"/>
      <c r="E9" s="5"/>
      <c r="F9" s="6"/>
      <c r="G9" s="6"/>
      <c r="H9" s="6"/>
    </row>
    <row r="10" spans="1:9" ht="17.45" customHeight="1">
      <c r="A10" s="6" t="s">
        <v>18</v>
      </c>
      <c r="B10" s="67" t="s">
        <v>38</v>
      </c>
      <c r="C10" s="6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33</v>
      </c>
      <c r="C12" s="7"/>
      <c r="D12" s="6"/>
      <c r="E12" s="6" t="s">
        <v>5</v>
      </c>
      <c r="F12" s="53" t="s">
        <v>34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45678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45693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5" t="s">
        <v>8</v>
      </c>
      <c r="D16" s="65"/>
      <c r="E16" s="16">
        <f>E57</f>
        <v>11247</v>
      </c>
      <c r="F16" s="16">
        <f>F57</f>
        <v>4560</v>
      </c>
      <c r="G16" s="39">
        <f>G57</f>
        <v>21330.22</v>
      </c>
      <c r="H16" s="39">
        <f>H57</f>
        <v>320.92000000000007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36</v>
      </c>
      <c r="C19" s="34" t="s">
        <v>26</v>
      </c>
      <c r="D19" s="3" t="s">
        <v>37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5" t="s">
        <v>20</v>
      </c>
      <c r="D20" s="65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15513883</v>
      </c>
      <c r="B21" s="55" t="s">
        <v>39</v>
      </c>
      <c r="C21" s="62" t="s">
        <v>40</v>
      </c>
      <c r="D21" s="63"/>
      <c r="E21" s="56">
        <v>610</v>
      </c>
      <c r="F21" s="56">
        <v>610</v>
      </c>
      <c r="G21" s="57">
        <v>2745</v>
      </c>
      <c r="H21" s="57">
        <v>61.47</v>
      </c>
      <c r="I21" s="36"/>
    </row>
    <row r="22" spans="1:9" ht="17.45" customHeight="1">
      <c r="A22" s="32"/>
      <c r="B22" s="38"/>
      <c r="C22" s="68" t="s">
        <v>23</v>
      </c>
      <c r="D22" s="69"/>
      <c r="E22" s="16">
        <f>SUM(E21:E21)</f>
        <v>610</v>
      </c>
      <c r="F22" s="16">
        <f>SUM(F21:F21)</f>
        <v>610</v>
      </c>
      <c r="G22" s="54">
        <f>SUM(G21:G21)</f>
        <v>2745</v>
      </c>
      <c r="H22" s="54">
        <f>SUM(H21:H21)</f>
        <v>61.47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41</v>
      </c>
      <c r="C24" s="34" t="s">
        <v>26</v>
      </c>
      <c r="D24" s="3" t="s">
        <v>42</v>
      </c>
      <c r="E24" s="4"/>
      <c r="F24" s="17" t="s">
        <v>10</v>
      </c>
      <c r="G24" s="41"/>
      <c r="H24" s="41" t="s">
        <v>30</v>
      </c>
      <c r="I24" s="19"/>
    </row>
    <row r="25" spans="1:9" ht="28.15" customHeight="1">
      <c r="A25" s="48" t="s">
        <v>11</v>
      </c>
      <c r="B25" s="48" t="s">
        <v>12</v>
      </c>
      <c r="C25" s="65" t="s">
        <v>20</v>
      </c>
      <c r="D25" s="65"/>
      <c r="E25" s="2" t="s">
        <v>13</v>
      </c>
      <c r="F25" s="18" t="s">
        <v>14</v>
      </c>
      <c r="G25" s="42" t="s">
        <v>15</v>
      </c>
      <c r="H25" s="42" t="s">
        <v>28</v>
      </c>
    </row>
    <row r="26" spans="1:9" s="37" customFormat="1" ht="20.100000000000001" customHeight="1">
      <c r="A26" s="46">
        <v>15513883</v>
      </c>
      <c r="B26" s="55" t="s">
        <v>39</v>
      </c>
      <c r="C26" s="62" t="s">
        <v>40</v>
      </c>
      <c r="D26" s="63"/>
      <c r="E26" s="44">
        <v>570</v>
      </c>
      <c r="F26" s="44">
        <v>570</v>
      </c>
      <c r="G26" s="57">
        <v>2565</v>
      </c>
      <c r="H26" s="57">
        <v>57.44</v>
      </c>
      <c r="I26" s="36"/>
    </row>
    <row r="27" spans="1:9" s="37" customFormat="1" ht="20.100000000000001" customHeight="1">
      <c r="A27" s="46">
        <v>15513883</v>
      </c>
      <c r="B27" s="58" t="s">
        <v>43</v>
      </c>
      <c r="C27" s="62" t="s">
        <v>44</v>
      </c>
      <c r="D27" s="63"/>
      <c r="E27" s="44">
        <v>80</v>
      </c>
      <c r="F27" s="44">
        <v>80</v>
      </c>
      <c r="G27" s="57">
        <v>202.4</v>
      </c>
      <c r="H27" s="57">
        <v>4.28</v>
      </c>
      <c r="I27" s="36"/>
    </row>
    <row r="28" spans="1:9" s="37" customFormat="1" ht="20.100000000000001" customHeight="1">
      <c r="A28" s="49"/>
      <c r="B28" s="43"/>
      <c r="C28" s="62" t="s">
        <v>27</v>
      </c>
      <c r="D28" s="63"/>
      <c r="E28" s="44">
        <f>SUM(E26:E27)</f>
        <v>650</v>
      </c>
      <c r="F28" s="44">
        <f>SUM(F26:F27)</f>
        <v>650</v>
      </c>
      <c r="G28" s="59">
        <f>SUM(G26:G27)</f>
        <v>2767.4</v>
      </c>
      <c r="H28" s="59">
        <f>SUM(H26:H27)</f>
        <v>61.72</v>
      </c>
      <c r="I28" s="36"/>
    </row>
    <row r="29" spans="1:9" ht="16.5" customHeight="1">
      <c r="A29" s="33"/>
      <c r="B29" s="21"/>
      <c r="C29" s="21"/>
      <c r="D29" s="21"/>
      <c r="E29" s="23"/>
      <c r="F29" s="23"/>
      <c r="G29" s="40"/>
      <c r="H29" s="40"/>
      <c r="I29" s="19"/>
    </row>
    <row r="30" spans="1:9" ht="27" customHeight="1">
      <c r="A30" s="3" t="s">
        <v>9</v>
      </c>
      <c r="B30" s="27" t="s">
        <v>45</v>
      </c>
      <c r="C30" s="34" t="s">
        <v>26</v>
      </c>
      <c r="D30" s="3" t="s">
        <v>46</v>
      </c>
      <c r="E30" s="4"/>
      <c r="F30" s="17" t="s">
        <v>10</v>
      </c>
      <c r="G30" s="41"/>
      <c r="H30" s="41" t="s">
        <v>29</v>
      </c>
      <c r="I30" s="19"/>
    </row>
    <row r="31" spans="1:9" ht="28.15" customHeight="1">
      <c r="A31" s="60" t="s">
        <v>11</v>
      </c>
      <c r="B31" s="60" t="s">
        <v>12</v>
      </c>
      <c r="C31" s="65" t="s">
        <v>20</v>
      </c>
      <c r="D31" s="65"/>
      <c r="E31" s="2" t="s">
        <v>13</v>
      </c>
      <c r="F31" s="18" t="s">
        <v>14</v>
      </c>
      <c r="G31" s="42" t="s">
        <v>15</v>
      </c>
      <c r="H31" s="42" t="s">
        <v>28</v>
      </c>
    </row>
    <row r="32" spans="1:9" s="37" customFormat="1" ht="20.100000000000001" customHeight="1">
      <c r="A32" s="46">
        <v>15513883</v>
      </c>
      <c r="B32" s="58" t="s">
        <v>43</v>
      </c>
      <c r="C32" s="62" t="s">
        <v>44</v>
      </c>
      <c r="D32" s="63"/>
      <c r="E32" s="44">
        <v>746</v>
      </c>
      <c r="F32" s="44">
        <v>746</v>
      </c>
      <c r="G32" s="57">
        <v>1887.38</v>
      </c>
      <c r="H32" s="57">
        <v>39.92</v>
      </c>
      <c r="I32" s="36"/>
    </row>
    <row r="33" spans="1:9" s="37" customFormat="1" ht="20.100000000000001" customHeight="1">
      <c r="A33" s="46">
        <v>15513883</v>
      </c>
      <c r="B33" s="58" t="s">
        <v>47</v>
      </c>
      <c r="C33" s="62" t="s">
        <v>48</v>
      </c>
      <c r="D33" s="63"/>
      <c r="E33" s="44">
        <v>826</v>
      </c>
      <c r="F33" s="44">
        <v>826</v>
      </c>
      <c r="G33" s="57">
        <v>1106.8399999999999</v>
      </c>
      <c r="H33" s="57">
        <v>22.06</v>
      </c>
      <c r="I33" s="36"/>
    </row>
    <row r="34" spans="1:9" s="37" customFormat="1" ht="20.100000000000001" customHeight="1">
      <c r="A34" s="49"/>
      <c r="B34" s="43"/>
      <c r="C34" s="62" t="s">
        <v>23</v>
      </c>
      <c r="D34" s="63"/>
      <c r="E34" s="44">
        <f>SUM(E32:E33)</f>
        <v>1572</v>
      </c>
      <c r="F34" s="44">
        <f>SUM(F32:F33)</f>
        <v>1572</v>
      </c>
      <c r="G34" s="59">
        <f>SUM(G32:G33)</f>
        <v>2994.2200000000003</v>
      </c>
      <c r="H34" s="59">
        <f>SUM(H32:H33)</f>
        <v>61.980000000000004</v>
      </c>
      <c r="I34" s="36"/>
    </row>
    <row r="35" spans="1:9" s="37" customFormat="1" ht="20.100000000000001" customHeight="1">
      <c r="A35" s="50"/>
      <c r="B35" s="50"/>
      <c r="C35" s="50"/>
      <c r="D35" s="50"/>
      <c r="E35" s="51"/>
      <c r="F35" s="51"/>
      <c r="G35" s="52"/>
      <c r="H35" s="52"/>
      <c r="I35" s="36"/>
    </row>
    <row r="36" spans="1:9" ht="27" customHeight="1">
      <c r="A36" s="3" t="s">
        <v>9</v>
      </c>
      <c r="B36" s="27" t="s">
        <v>49</v>
      </c>
      <c r="C36" s="34" t="s">
        <v>26</v>
      </c>
      <c r="D36" s="3" t="s">
        <v>50</v>
      </c>
      <c r="E36" s="4"/>
      <c r="F36" s="17" t="s">
        <v>10</v>
      </c>
      <c r="G36" s="41"/>
      <c r="H36" s="41" t="s">
        <v>29</v>
      </c>
      <c r="I36" s="19"/>
    </row>
    <row r="37" spans="1:9" ht="28.15" customHeight="1">
      <c r="A37" s="60" t="s">
        <v>11</v>
      </c>
      <c r="B37" s="60" t="s">
        <v>12</v>
      </c>
      <c r="C37" s="65" t="s">
        <v>20</v>
      </c>
      <c r="D37" s="65"/>
      <c r="E37" s="2" t="s">
        <v>13</v>
      </c>
      <c r="F37" s="18" t="s">
        <v>14</v>
      </c>
      <c r="G37" s="42" t="s">
        <v>15</v>
      </c>
      <c r="H37" s="42" t="s">
        <v>28</v>
      </c>
    </row>
    <row r="38" spans="1:9" s="37" customFormat="1" ht="20.100000000000001" customHeight="1">
      <c r="A38" s="46">
        <v>15513883</v>
      </c>
      <c r="B38" s="58" t="s">
        <v>51</v>
      </c>
      <c r="C38" s="62" t="s">
        <v>52</v>
      </c>
      <c r="D38" s="63"/>
      <c r="E38" s="44">
        <v>500</v>
      </c>
      <c r="F38" s="44">
        <v>500</v>
      </c>
      <c r="G38" s="57">
        <v>1655</v>
      </c>
      <c r="H38" s="57">
        <v>35.74</v>
      </c>
      <c r="I38" s="36"/>
    </row>
    <row r="39" spans="1:9" s="37" customFormat="1" ht="20.100000000000001" customHeight="1">
      <c r="A39" s="46">
        <v>15513894</v>
      </c>
      <c r="B39" s="58" t="s">
        <v>53</v>
      </c>
      <c r="C39" s="62" t="s">
        <v>54</v>
      </c>
      <c r="D39" s="63"/>
      <c r="E39" s="44">
        <v>100</v>
      </c>
      <c r="F39" s="44">
        <v>100</v>
      </c>
      <c r="G39" s="57">
        <v>134</v>
      </c>
      <c r="H39" s="57">
        <v>2.67</v>
      </c>
      <c r="I39" s="36"/>
    </row>
    <row r="40" spans="1:9" s="37" customFormat="1" ht="20.100000000000001" customHeight="1">
      <c r="A40" s="46">
        <v>15513894</v>
      </c>
      <c r="B40" s="58" t="s">
        <v>43</v>
      </c>
      <c r="C40" s="62" t="s">
        <v>44</v>
      </c>
      <c r="D40" s="63"/>
      <c r="E40" s="44">
        <v>100</v>
      </c>
      <c r="F40" s="44">
        <v>100</v>
      </c>
      <c r="G40" s="57">
        <v>253</v>
      </c>
      <c r="H40" s="57">
        <v>5.35</v>
      </c>
      <c r="I40" s="36"/>
    </row>
    <row r="41" spans="1:9" s="37" customFormat="1" ht="20.100000000000001" customHeight="1">
      <c r="A41" s="46">
        <v>15513894</v>
      </c>
      <c r="B41" s="58" t="s">
        <v>55</v>
      </c>
      <c r="C41" s="62" t="s">
        <v>56</v>
      </c>
      <c r="D41" s="63"/>
      <c r="E41" s="44">
        <v>100</v>
      </c>
      <c r="F41" s="44">
        <v>100</v>
      </c>
      <c r="G41" s="57">
        <v>450</v>
      </c>
      <c r="H41" s="57">
        <v>10.08</v>
      </c>
      <c r="I41" s="36"/>
    </row>
    <row r="42" spans="1:9" s="37" customFormat="1" ht="20.100000000000001" customHeight="1">
      <c r="A42" s="46">
        <v>15513894</v>
      </c>
      <c r="B42" s="58" t="s">
        <v>57</v>
      </c>
      <c r="C42" s="62" t="s">
        <v>52</v>
      </c>
      <c r="D42" s="63"/>
      <c r="E42" s="44">
        <v>100</v>
      </c>
      <c r="F42" s="44">
        <v>100</v>
      </c>
      <c r="G42" s="57">
        <v>331</v>
      </c>
      <c r="H42" s="57">
        <v>7.15</v>
      </c>
      <c r="I42" s="36"/>
    </row>
    <row r="43" spans="1:9" s="37" customFormat="1" ht="20.100000000000001" customHeight="1">
      <c r="A43" s="49"/>
      <c r="B43" s="43"/>
      <c r="C43" s="62" t="s">
        <v>23</v>
      </c>
      <c r="D43" s="63"/>
      <c r="E43" s="44">
        <f>SUM(E38:E42)</f>
        <v>900</v>
      </c>
      <c r="F43" s="44">
        <f>SUM(F38:F42)</f>
        <v>900</v>
      </c>
      <c r="G43" s="59">
        <f>SUM(G38:G42)</f>
        <v>2823</v>
      </c>
      <c r="H43" s="59">
        <f>SUM(H38:H42)</f>
        <v>60.99</v>
      </c>
      <c r="I43" s="36"/>
    </row>
    <row r="44" spans="1:9" ht="16.5" customHeight="1">
      <c r="A44" s="33"/>
      <c r="B44" s="21"/>
      <c r="C44" s="21"/>
      <c r="D44" s="21"/>
      <c r="E44" s="23"/>
      <c r="F44" s="23"/>
      <c r="G44" s="40"/>
      <c r="H44" s="40"/>
      <c r="I44" s="19"/>
    </row>
    <row r="45" spans="1:9" ht="27" customHeight="1">
      <c r="A45" s="3" t="s">
        <v>9</v>
      </c>
      <c r="B45" s="27" t="s">
        <v>58</v>
      </c>
      <c r="C45" s="34" t="s">
        <v>26</v>
      </c>
      <c r="D45" s="3" t="s">
        <v>59</v>
      </c>
      <c r="E45" s="4"/>
      <c r="F45" s="17" t="s">
        <v>10</v>
      </c>
      <c r="G45" s="41"/>
      <c r="H45" s="41" t="s">
        <v>35</v>
      </c>
      <c r="I45" s="19"/>
    </row>
    <row r="46" spans="1:9" ht="28.15" customHeight="1">
      <c r="A46" s="61" t="s">
        <v>11</v>
      </c>
      <c r="B46" s="61" t="s">
        <v>12</v>
      </c>
      <c r="C46" s="65" t="s">
        <v>20</v>
      </c>
      <c r="D46" s="65"/>
      <c r="E46" s="2" t="s">
        <v>13</v>
      </c>
      <c r="F46" s="18" t="s">
        <v>14</v>
      </c>
      <c r="G46" s="42" t="s">
        <v>15</v>
      </c>
      <c r="H46" s="42" t="s">
        <v>28</v>
      </c>
    </row>
    <row r="47" spans="1:9" s="37" customFormat="1" ht="20.100000000000001" customHeight="1">
      <c r="A47" s="46">
        <v>15513879</v>
      </c>
      <c r="B47" s="58" t="s">
        <v>60</v>
      </c>
      <c r="C47" s="62" t="s">
        <v>61</v>
      </c>
      <c r="D47" s="63"/>
      <c r="E47" s="44">
        <v>260</v>
      </c>
      <c r="F47" s="44">
        <v>26</v>
      </c>
      <c r="G47" s="57">
        <v>382.2</v>
      </c>
      <c r="H47" s="57">
        <v>2.31</v>
      </c>
      <c r="I47" s="36"/>
    </row>
    <row r="48" spans="1:9" s="37" customFormat="1" ht="20.100000000000001" customHeight="1">
      <c r="A48" s="46">
        <v>15513879</v>
      </c>
      <c r="B48" s="58" t="s">
        <v>62</v>
      </c>
      <c r="C48" s="62" t="s">
        <v>63</v>
      </c>
      <c r="D48" s="63"/>
      <c r="E48" s="44">
        <v>1150</v>
      </c>
      <c r="F48" s="44">
        <v>115</v>
      </c>
      <c r="G48" s="57">
        <v>2196.5</v>
      </c>
      <c r="H48" s="57">
        <v>15.99</v>
      </c>
      <c r="I48" s="36"/>
    </row>
    <row r="49" spans="1:9" s="37" customFormat="1" ht="20.100000000000001" customHeight="1">
      <c r="A49" s="46">
        <v>15513879</v>
      </c>
      <c r="B49" s="58" t="s">
        <v>64</v>
      </c>
      <c r="C49" s="62" t="s">
        <v>65</v>
      </c>
      <c r="D49" s="63"/>
      <c r="E49" s="44">
        <v>2600</v>
      </c>
      <c r="F49" s="44">
        <v>260</v>
      </c>
      <c r="G49" s="57">
        <v>2730</v>
      </c>
      <c r="H49" s="57">
        <v>17.579999999999998</v>
      </c>
      <c r="I49" s="36"/>
    </row>
    <row r="50" spans="1:9" s="37" customFormat="1" ht="20.100000000000001" customHeight="1">
      <c r="A50" s="46">
        <v>15513880</v>
      </c>
      <c r="B50" s="58" t="s">
        <v>64</v>
      </c>
      <c r="C50" s="62" t="s">
        <v>66</v>
      </c>
      <c r="D50" s="63"/>
      <c r="E50" s="44">
        <v>130</v>
      </c>
      <c r="F50" s="44">
        <v>13</v>
      </c>
      <c r="G50" s="57">
        <v>136.5</v>
      </c>
      <c r="H50" s="57">
        <v>0.88</v>
      </c>
      <c r="I50" s="36"/>
    </row>
    <row r="51" spans="1:9" s="37" customFormat="1" ht="20.100000000000001" customHeight="1">
      <c r="A51" s="46">
        <v>15513879</v>
      </c>
      <c r="B51" s="58" t="s">
        <v>67</v>
      </c>
      <c r="C51" s="62" t="s">
        <v>68</v>
      </c>
      <c r="D51" s="63"/>
      <c r="E51" s="44">
        <v>2450</v>
      </c>
      <c r="F51" s="44">
        <v>245</v>
      </c>
      <c r="G51" s="57">
        <v>2768.5</v>
      </c>
      <c r="H51" s="57">
        <v>21.97</v>
      </c>
      <c r="I51" s="36"/>
    </row>
    <row r="52" spans="1:9" s="37" customFormat="1" ht="20.100000000000001" customHeight="1">
      <c r="A52" s="46">
        <v>15513879</v>
      </c>
      <c r="B52" s="58" t="s">
        <v>69</v>
      </c>
      <c r="C52" s="62" t="s">
        <v>70</v>
      </c>
      <c r="D52" s="63"/>
      <c r="E52" s="44">
        <v>840</v>
      </c>
      <c r="F52" s="44">
        <v>84</v>
      </c>
      <c r="G52" s="57">
        <v>1268.4000000000001</v>
      </c>
      <c r="H52" s="57">
        <v>8.83</v>
      </c>
      <c r="I52" s="36"/>
    </row>
    <row r="53" spans="1:9" s="37" customFormat="1" ht="20.100000000000001" customHeight="1">
      <c r="A53" s="46">
        <v>15468961</v>
      </c>
      <c r="B53" s="58" t="s">
        <v>72</v>
      </c>
      <c r="C53" s="62" t="s">
        <v>73</v>
      </c>
      <c r="D53" s="63"/>
      <c r="E53" s="44">
        <v>85</v>
      </c>
      <c r="F53" s="44">
        <v>85</v>
      </c>
      <c r="G53" s="57">
        <v>518.5</v>
      </c>
      <c r="H53" s="57">
        <v>7.2</v>
      </c>
      <c r="I53" s="36"/>
    </row>
    <row r="54" spans="1:9" s="37" customFormat="1" ht="20.100000000000001" customHeight="1">
      <c r="A54" s="49"/>
      <c r="B54" s="43"/>
      <c r="C54" s="62" t="s">
        <v>23</v>
      </c>
      <c r="D54" s="63"/>
      <c r="E54" s="44">
        <f>SUM(E47:E53)</f>
        <v>7515</v>
      </c>
      <c r="F54" s="44">
        <f>SUM(F47:F53)</f>
        <v>828</v>
      </c>
      <c r="G54" s="59">
        <f>SUM(G47:G53)</f>
        <v>10000.6</v>
      </c>
      <c r="H54" s="59">
        <f>SUM(H47:H53)</f>
        <v>74.760000000000005</v>
      </c>
      <c r="I54" s="36"/>
    </row>
    <row r="55" spans="1:9" ht="16.5" customHeight="1">
      <c r="A55" s="33"/>
      <c r="B55" s="21"/>
      <c r="C55" s="21"/>
      <c r="D55" s="21"/>
      <c r="E55" s="23"/>
      <c r="F55" s="23"/>
      <c r="G55" s="40"/>
      <c r="H55" s="40"/>
      <c r="I55" s="19"/>
    </row>
    <row r="56" spans="1:9" ht="17.45" customHeight="1">
      <c r="A56" s="33"/>
      <c r="B56" s="21"/>
      <c r="C56" s="21"/>
      <c r="D56" s="21"/>
      <c r="E56" s="23"/>
      <c r="F56" s="23"/>
      <c r="G56" s="40"/>
      <c r="H56" s="40"/>
      <c r="I56" s="19"/>
    </row>
    <row r="57" spans="1:9" ht="15.75">
      <c r="B57" s="25"/>
      <c r="C57" s="70" t="s">
        <v>22</v>
      </c>
      <c r="D57" s="70"/>
      <c r="E57" s="26">
        <f>SUM(E54,E43,E34,E28,E22)</f>
        <v>11247</v>
      </c>
      <c r="F57" s="26">
        <f>SUM(F54,F43,F34,F28,F22)</f>
        <v>4560</v>
      </c>
      <c r="G57" s="45">
        <f>SUM(G54,G43,G34,G28,G22)</f>
        <v>21330.22</v>
      </c>
      <c r="H57" s="45">
        <f>SUM(H54,H43,H34,H28,H22)</f>
        <v>320.92000000000007</v>
      </c>
    </row>
    <row r="62" spans="1:9">
      <c r="E62" s="24"/>
    </row>
  </sheetData>
  <mergeCells count="32">
    <mergeCell ref="C42:D42"/>
    <mergeCell ref="C43:D43"/>
    <mergeCell ref="C39:D39"/>
    <mergeCell ref="C40:D40"/>
    <mergeCell ref="C41:D41"/>
    <mergeCell ref="C31:D31"/>
    <mergeCell ref="C32:D32"/>
    <mergeCell ref="C33:D33"/>
    <mergeCell ref="C34:D34"/>
    <mergeCell ref="C57:D57"/>
    <mergeCell ref="C46:D46"/>
    <mergeCell ref="C47:D47"/>
    <mergeCell ref="C48:D48"/>
    <mergeCell ref="C49:D49"/>
    <mergeCell ref="C50:D50"/>
    <mergeCell ref="C53:D53"/>
    <mergeCell ref="C54:D54"/>
    <mergeCell ref="C51:D51"/>
    <mergeCell ref="C52:D52"/>
    <mergeCell ref="C37:D37"/>
    <mergeCell ref="C38:D38"/>
    <mergeCell ref="C26:D26"/>
    <mergeCell ref="C28:D28"/>
    <mergeCell ref="C27:D27"/>
    <mergeCell ref="A2:G2"/>
    <mergeCell ref="C16:D16"/>
    <mergeCell ref="B9:D9"/>
    <mergeCell ref="B10:C10"/>
    <mergeCell ref="C25:D25"/>
    <mergeCell ref="C20:D20"/>
    <mergeCell ref="C22:D22"/>
    <mergeCell ref="C21:D2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2025-01-20T03:00:21Z</dcterms:modified>
</cp:coreProperties>
</file>