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5" i="7" l="1"/>
  <c r="G35" i="7"/>
  <c r="F35" i="7"/>
  <c r="E35" i="7"/>
  <c r="H22" i="7" l="1"/>
  <c r="H40" i="7" s="1"/>
  <c r="G22" i="7"/>
  <c r="G40" i="7" s="1"/>
  <c r="F22" i="7"/>
  <c r="F40" i="7" s="1"/>
  <c r="E22" i="7"/>
  <c r="E40" i="7" s="1"/>
  <c r="E16" i="7" l="1"/>
  <c r="F16" i="7"/>
  <c r="G16" i="7"/>
  <c r="H16" i="7"/>
</calcChain>
</file>

<file path=xl/sharedStrings.xml><?xml version="1.0" encoding="utf-8"?>
<sst xmlns="http://schemas.openxmlformats.org/spreadsheetml/2006/main" count="70" uniqueCount="59">
  <si>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</si>
  <si>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</si>
  <si>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</si>
  <si>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</si>
  <si>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</si>
  <si>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</si>
  <si>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</si>
  <si>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</si>
  <si>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</si>
  <si>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</si>
  <si>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</si>
  <si>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</si>
  <si>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</si>
  <si>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</si>
  <si>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</si>
  <si>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</si>
  <si>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</si>
  <si>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</si>
  <si>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</si>
  <si>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</si>
  <si>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</si>
  <si>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</si>
  <si>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</si>
  <si>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</si>
  <si>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</si>
  <si>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</si>
  <si>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</si>
  <si>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</si>
  <si>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</si>
  <si>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</si>
  <si>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</si>
  <si>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YANTIAN, CHINA</t>
    <phoneticPr fontId="1" type="noConversion"/>
  </si>
  <si>
    <t>MEDUKT644565</t>
    <phoneticPr fontId="1" type="noConversion"/>
  </si>
  <si>
    <t>LONG BEACH,CA</t>
    <phoneticPr fontId="3" type="noConversion"/>
  </si>
  <si>
    <t>15468962;15468959;15490353;15490350</t>
    <phoneticPr fontId="1" type="noConversion"/>
  </si>
  <si>
    <t>TEMU6879989</t>
    <phoneticPr fontId="1" type="noConversion"/>
  </si>
  <si>
    <t>FJ23204618</t>
    <phoneticPr fontId="1" type="noConversion"/>
  </si>
  <si>
    <t>KLC153-0063-0065</t>
    <phoneticPr fontId="1" type="noConversion"/>
  </si>
  <si>
    <t>2pcs KLC153-0063 Blue Ceramic Accent Table Lamp + 2pcs KLC153-0065 Interlace Glass Accent Table Lamp</t>
    <phoneticPr fontId="1" type="noConversion"/>
  </si>
  <si>
    <t>2/3-2/8/2025</t>
    <phoneticPr fontId="1" type="noConversion"/>
  </si>
  <si>
    <t>MSMU8324044</t>
    <phoneticPr fontId="1" type="noConversion"/>
  </si>
  <si>
    <t>FJ23200s80</t>
    <phoneticPr fontId="1" type="noConversion"/>
  </si>
  <si>
    <t xml:space="preserve"> KLC153-0063</t>
    <phoneticPr fontId="1" type="noConversion"/>
  </si>
  <si>
    <t>Blue Ceramic Accent Table Lamp</t>
    <phoneticPr fontId="1" type="noConversion"/>
  </si>
  <si>
    <t xml:space="preserve"> KLC153-0065</t>
    <phoneticPr fontId="1" type="noConversion"/>
  </si>
  <si>
    <t xml:space="preserve"> Interlace Printed Glass Accent Table Lamp</t>
    <phoneticPr fontId="1" type="noConversion"/>
  </si>
  <si>
    <t xml:space="preserve"> KLC153-0044</t>
    <phoneticPr fontId="1" type="noConversion"/>
  </si>
  <si>
    <t xml:space="preserve"> Table Lamp</t>
    <phoneticPr fontId="1" type="noConversion"/>
  </si>
  <si>
    <t>KLC153-0046</t>
    <phoneticPr fontId="1" type="noConversion"/>
  </si>
  <si>
    <t xml:space="preserve"> Harmony Table Lamp</t>
    <phoneticPr fontId="1" type="noConversion"/>
  </si>
  <si>
    <t>KLC153-0039</t>
    <phoneticPr fontId="1" type="noConversion"/>
  </si>
  <si>
    <t>Traditional Table Lamp</t>
    <phoneticPr fontId="1" type="noConversion"/>
  </si>
  <si>
    <t>KLC153-0047</t>
    <phoneticPr fontId="1" type="noConversion"/>
  </si>
  <si>
    <t>Task Lamp with LED bulb</t>
    <phoneticPr fontId="1" type="noConversion"/>
  </si>
  <si>
    <t>KLC153-0042</t>
    <phoneticPr fontId="1" type="noConversion"/>
  </si>
  <si>
    <t>Table Lamp</t>
    <phoneticPr fontId="1" type="noConversion"/>
  </si>
  <si>
    <t xml:space="preserve"> KLC153-0061</t>
    <phoneticPr fontId="1" type="noConversion"/>
  </si>
  <si>
    <t>Harmony Table Lamp</t>
    <phoneticPr fontId="1" type="noConversion"/>
  </si>
  <si>
    <t>MSC SOFIA FX501N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</si>
</sst>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zoomScaleNormal="100" workbookViewId="0">
      <selection activeCell="L19" sqref="L19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3" t="s">
        <v>4</v>
      </c>
      <c r="B2" s="63"/>
      <c r="C2" s="63"/>
      <c r="D2" s="63"/>
      <c r="E2" s="63"/>
      <c r="F2" s="63"/>
      <c r="G2" s="6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5" t="s">
        <v>34</v>
      </c>
      <c r="C9" s="65"/>
      <c r="D9" s="65"/>
      <c r="E9" s="5"/>
      <c r="F9" s="6"/>
      <c r="G9" s="6"/>
      <c r="H9" s="6"/>
    </row>
    <row r="10" spans="1:9" ht="17.45" customHeight="1">
      <c r="A10" s="6" t="s">
        <v>18</v>
      </c>
      <c r="B10" s="66" t="s">
        <v>39</v>
      </c>
      <c r="C10" s="6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58</v>
      </c>
      <c r="C12" s="7"/>
      <c r="D12" s="6"/>
      <c r="E12" s="6" t="s">
        <v>5</v>
      </c>
      <c r="F12" s="53" t="s">
        <v>32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45679</v>
      </c>
      <c r="H13" s="47"/>
    </row>
    <row r="14" spans="1:9" ht="17.45" customHeight="1">
      <c r="A14" s="6" t="s">
        <v>7</v>
      </c>
      <c r="B14" s="35" t="s">
        <v>33</v>
      </c>
      <c r="C14" s="35"/>
      <c r="D14" s="6"/>
      <c r="E14" s="6" t="s">
        <v>25</v>
      </c>
      <c r="F14" s="8"/>
      <c r="G14" s="31">
        <v>45698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4" t="s">
        <v>8</v>
      </c>
      <c r="D16" s="64"/>
      <c r="E16" s="16">
        <f>E40</f>
        <v>9432</v>
      </c>
      <c r="F16" s="16">
        <f>F40</f>
        <v>2841</v>
      </c>
      <c r="G16" s="39">
        <f>G40</f>
        <v>9070.5499999999993</v>
      </c>
      <c r="H16" s="39">
        <f>H40</f>
        <v>126.41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4" t="s">
        <v>20</v>
      </c>
      <c r="D20" s="64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15468962</v>
      </c>
      <c r="B21" s="55" t="s">
        <v>37</v>
      </c>
      <c r="C21" s="61" t="s">
        <v>38</v>
      </c>
      <c r="D21" s="62"/>
      <c r="E21" s="56">
        <v>6784</v>
      </c>
      <c r="F21" s="56">
        <v>1696</v>
      </c>
      <c r="G21" s="57">
        <v>4748.8</v>
      </c>
      <c r="H21" s="57">
        <v>65.61</v>
      </c>
      <c r="I21" s="36"/>
    </row>
    <row r="22" spans="1:9" ht="17.45" customHeight="1">
      <c r="A22" s="32"/>
      <c r="B22" s="38"/>
      <c r="C22" s="67" t="s">
        <v>23</v>
      </c>
      <c r="D22" s="68"/>
      <c r="E22" s="16">
        <f>SUM(E21:E21)</f>
        <v>6784</v>
      </c>
      <c r="F22" s="16">
        <f>SUM(F21:F21)</f>
        <v>1696</v>
      </c>
      <c r="G22" s="54">
        <f>SUM(G21:G21)</f>
        <v>4748.8</v>
      </c>
      <c r="H22" s="54">
        <f>SUM(H21:H21)</f>
        <v>65.61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40</v>
      </c>
      <c r="C24" s="34" t="s">
        <v>26</v>
      </c>
      <c r="D24" s="3" t="s">
        <v>41</v>
      </c>
      <c r="E24" s="4"/>
      <c r="F24" s="17" t="s">
        <v>10</v>
      </c>
      <c r="G24" s="41"/>
      <c r="H24" s="41" t="s">
        <v>30</v>
      </c>
      <c r="I24" s="19"/>
    </row>
    <row r="25" spans="1:9" ht="28.15" customHeight="1">
      <c r="A25" s="48" t="s">
        <v>11</v>
      </c>
      <c r="B25" s="48" t="s">
        <v>12</v>
      </c>
      <c r="C25" s="64" t="s">
        <v>20</v>
      </c>
      <c r="D25" s="64"/>
      <c r="E25" s="2" t="s">
        <v>13</v>
      </c>
      <c r="F25" s="18" t="s">
        <v>14</v>
      </c>
      <c r="G25" s="42" t="s">
        <v>15</v>
      </c>
      <c r="H25" s="42" t="s">
        <v>28</v>
      </c>
    </row>
    <row r="26" spans="1:9" s="37" customFormat="1" ht="20.100000000000001" customHeight="1">
      <c r="A26" s="46">
        <v>15468959</v>
      </c>
      <c r="B26" s="55" t="s">
        <v>42</v>
      </c>
      <c r="C26" s="61" t="s">
        <v>43</v>
      </c>
      <c r="D26" s="62"/>
      <c r="E26" s="44">
        <v>400</v>
      </c>
      <c r="F26" s="44">
        <v>100</v>
      </c>
      <c r="G26" s="57">
        <v>380</v>
      </c>
      <c r="H26" s="57">
        <v>5.38</v>
      </c>
      <c r="I26" s="36"/>
    </row>
    <row r="27" spans="1:9" s="37" customFormat="1" ht="20.100000000000001" customHeight="1">
      <c r="A27" s="46">
        <v>15468959</v>
      </c>
      <c r="B27" s="58" t="s">
        <v>44</v>
      </c>
      <c r="C27" s="61" t="s">
        <v>45</v>
      </c>
      <c r="D27" s="62"/>
      <c r="E27" s="44">
        <v>400</v>
      </c>
      <c r="F27" s="44">
        <v>100</v>
      </c>
      <c r="G27" s="57">
        <v>360</v>
      </c>
      <c r="H27" s="57">
        <v>5.38</v>
      </c>
      <c r="I27" s="36"/>
    </row>
    <row r="28" spans="1:9" s="37" customFormat="1" ht="20.100000000000001" customHeight="1">
      <c r="A28" s="46">
        <v>15490353</v>
      </c>
      <c r="B28" s="58" t="s">
        <v>46</v>
      </c>
      <c r="C28" s="61" t="s">
        <v>47</v>
      </c>
      <c r="D28" s="62"/>
      <c r="E28" s="44">
        <v>50</v>
      </c>
      <c r="F28" s="44">
        <v>50</v>
      </c>
      <c r="G28" s="57">
        <v>180</v>
      </c>
      <c r="H28" s="57">
        <v>2.74</v>
      </c>
      <c r="I28" s="36"/>
    </row>
    <row r="29" spans="1:9" s="37" customFormat="1" ht="20.100000000000001" customHeight="1">
      <c r="A29" s="46">
        <v>15490353</v>
      </c>
      <c r="B29" s="58" t="s">
        <v>48</v>
      </c>
      <c r="C29" s="61" t="s">
        <v>49</v>
      </c>
      <c r="D29" s="62"/>
      <c r="E29" s="44">
        <v>50</v>
      </c>
      <c r="F29" s="44">
        <v>50</v>
      </c>
      <c r="G29" s="57">
        <v>150</v>
      </c>
      <c r="H29" s="57">
        <v>2.74</v>
      </c>
      <c r="I29" s="36"/>
    </row>
    <row r="30" spans="1:9" s="37" customFormat="1" ht="20.100000000000001" customHeight="1">
      <c r="A30" s="46">
        <v>15490350</v>
      </c>
      <c r="B30" s="58" t="s">
        <v>50</v>
      </c>
      <c r="C30" s="61" t="s">
        <v>51</v>
      </c>
      <c r="D30" s="62"/>
      <c r="E30" s="44">
        <v>734</v>
      </c>
      <c r="F30" s="44">
        <v>367</v>
      </c>
      <c r="G30" s="57">
        <v>1009.25</v>
      </c>
      <c r="H30" s="57">
        <v>13.41</v>
      </c>
      <c r="I30" s="36"/>
    </row>
    <row r="31" spans="1:9" s="37" customFormat="1" ht="20.100000000000001" customHeight="1">
      <c r="A31" s="46">
        <v>15490350</v>
      </c>
      <c r="B31" s="58" t="s">
        <v>52</v>
      </c>
      <c r="C31" s="61" t="s">
        <v>53</v>
      </c>
      <c r="D31" s="62"/>
      <c r="E31" s="44">
        <v>306</v>
      </c>
      <c r="F31" s="44">
        <v>153</v>
      </c>
      <c r="G31" s="57">
        <v>443.7</v>
      </c>
      <c r="H31" s="57">
        <v>7.73</v>
      </c>
      <c r="I31" s="36"/>
    </row>
    <row r="32" spans="1:9" s="37" customFormat="1" ht="20.100000000000001" customHeight="1">
      <c r="A32" s="46">
        <v>15490350</v>
      </c>
      <c r="B32" s="58" t="s">
        <v>54</v>
      </c>
      <c r="C32" s="61" t="s">
        <v>55</v>
      </c>
      <c r="D32" s="62"/>
      <c r="E32" s="44">
        <v>320</v>
      </c>
      <c r="F32" s="44">
        <v>160</v>
      </c>
      <c r="G32" s="57">
        <v>1024</v>
      </c>
      <c r="H32" s="57">
        <v>13.86</v>
      </c>
      <c r="I32" s="36"/>
    </row>
    <row r="33" spans="1:9" s="37" customFormat="1" ht="20.100000000000001" customHeight="1">
      <c r="A33" s="46">
        <v>15490350</v>
      </c>
      <c r="B33" s="58" t="s">
        <v>56</v>
      </c>
      <c r="C33" s="61" t="s">
        <v>57</v>
      </c>
      <c r="D33" s="62"/>
      <c r="E33" s="44">
        <v>272</v>
      </c>
      <c r="F33" s="44">
        <v>136</v>
      </c>
      <c r="G33" s="57">
        <v>693.6</v>
      </c>
      <c r="H33" s="57">
        <v>8.44</v>
      </c>
      <c r="I33" s="36"/>
    </row>
    <row r="34" spans="1:9" s="37" customFormat="1" ht="20.100000000000001" customHeight="1">
      <c r="A34" s="46">
        <v>15468962</v>
      </c>
      <c r="B34" s="55" t="s">
        <v>37</v>
      </c>
      <c r="C34" s="61" t="s">
        <v>38</v>
      </c>
      <c r="D34" s="62"/>
      <c r="E34" s="44">
        <v>116</v>
      </c>
      <c r="F34" s="44">
        <v>29</v>
      </c>
      <c r="G34" s="57">
        <v>81.2</v>
      </c>
      <c r="H34" s="57">
        <v>1.1200000000000001</v>
      </c>
      <c r="I34" s="36"/>
    </row>
    <row r="35" spans="1:9" s="37" customFormat="1" ht="20.100000000000001" customHeight="1">
      <c r="A35" s="49"/>
      <c r="B35" s="43"/>
      <c r="C35" s="61" t="s">
        <v>27</v>
      </c>
      <c r="D35" s="62"/>
      <c r="E35" s="44">
        <f>SUM(E26:E34)</f>
        <v>2648</v>
      </c>
      <c r="F35" s="44">
        <f>SUM(F26:F34)</f>
        <v>1145</v>
      </c>
      <c r="G35" s="59">
        <f>SUM(G26:G34)</f>
        <v>4321.75</v>
      </c>
      <c r="H35" s="59">
        <f>SUM(H26:H34)</f>
        <v>60.8</v>
      </c>
      <c r="I35" s="36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s="37" customFormat="1" ht="20.100000000000001" customHeight="1">
      <c r="A37" s="50"/>
      <c r="B37" s="50"/>
      <c r="C37" s="50"/>
      <c r="D37" s="50"/>
      <c r="E37" s="51"/>
      <c r="F37" s="51"/>
      <c r="G37" s="52"/>
      <c r="H37" s="52"/>
      <c r="I37" s="36"/>
    </row>
    <row r="38" spans="1:9" ht="16.5" customHeight="1">
      <c r="A38" s="33"/>
      <c r="B38" s="21"/>
      <c r="C38" s="21"/>
      <c r="D38" s="21"/>
      <c r="E38" s="23"/>
      <c r="F38" s="23"/>
      <c r="G38" s="40"/>
      <c r="H38" s="40"/>
      <c r="I38" s="19"/>
    </row>
    <row r="39" spans="1:9" ht="17.45" customHeight="1">
      <c r="A39" s="33"/>
      <c r="B39" s="21"/>
      <c r="C39" s="21"/>
      <c r="D39" s="21"/>
      <c r="E39" s="23"/>
      <c r="F39" s="23"/>
      <c r="G39" s="40"/>
      <c r="H39" s="40"/>
      <c r="I39" s="19"/>
    </row>
    <row r="40" spans="1:9" ht="15.75">
      <c r="B40" s="25"/>
      <c r="C40" s="60" t="s">
        <v>22</v>
      </c>
      <c r="D40" s="60"/>
      <c r="E40" s="26">
        <f>SUM(E35,E22)</f>
        <v>9432</v>
      </c>
      <c r="F40" s="26">
        <f>SUM(F35,F22)</f>
        <v>2841</v>
      </c>
      <c r="G40" s="45">
        <f>SUM(G35,G22)</f>
        <v>9070.5499999999993</v>
      </c>
      <c r="H40" s="45">
        <f>SUM(H35,H22)</f>
        <v>126.41</v>
      </c>
    </row>
    <row r="45" spans="1:9">
      <c r="E45" s="24"/>
    </row>
  </sheetData>
  <mergeCells count="19">
    <mergeCell ref="A2:G2"/>
    <mergeCell ref="C16:D16"/>
    <mergeCell ref="B9:D9"/>
    <mergeCell ref="B10:C10"/>
    <mergeCell ref="C25:D25"/>
    <mergeCell ref="C20:D20"/>
    <mergeCell ref="C22:D22"/>
    <mergeCell ref="C21:D21"/>
    <mergeCell ref="C40:D40"/>
    <mergeCell ref="C26:D26"/>
    <mergeCell ref="C35:D35"/>
    <mergeCell ref="C33:D33"/>
    <mergeCell ref="C34:D34"/>
    <mergeCell ref="C27:D27"/>
    <mergeCell ref="C28:D28"/>
    <mergeCell ref="C29:D29"/>
    <mergeCell ref="C30:D30"/>
    <mergeCell ref="C31:D31"/>
    <mergeCell ref="C32:D3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2025-01-23T06:03:14Z</dcterms:modified>
</cp:coreProperties>
</file>