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27" i="7" l="1"/>
  <c r="G27" i="7"/>
  <c r="F27" i="7"/>
  <c r="E27" i="7"/>
  <c r="H22" i="7" l="1"/>
  <c r="G22" i="7"/>
  <c r="F22" i="7"/>
  <c r="E22" i="7"/>
  <c r="E16" i="7" l="1"/>
  <c r="F16" i="7"/>
  <c r="G16" i="7"/>
  <c r="H16" i="7"/>
</calcChain>
</file>

<file path=xl/sharedStrings.xml><?xml version="1.0" encoding="utf-8"?>
<sst xmlns="http://schemas.openxmlformats.org/spreadsheetml/2006/main" count="37" uniqueCount="37">
  <si>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</si>
  <si>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</si>
  <si>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</si>
  <si>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</si>
  <si>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</si>
  <si>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</si>
  <si>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</si>
  <si>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</si>
  <si>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</si>
  <si>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</si>
  <si>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</si>
  <si>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</si>
  <si>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</si>
  <si>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</si>
  <si>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</si>
  <si>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</si>
  <si>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</si>
  <si>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</si>
  <si>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</si>
  <si>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</si>
  <si>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</si>
  <si>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</si>
  <si>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</si>
  <si>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</si>
  <si>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</si>
  <si>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SUB</t>
    <phoneticPr fontId="1" type="noConversion"/>
  </si>
  <si>
    <t>Volume
(CBM)</t>
    <phoneticPr fontId="1" type="noConversion"/>
  </si>
  <si>
    <t>40HQ-1</t>
    <phoneticPr fontId="3" type="noConversion"/>
  </si>
  <si>
    <t>YANTIAN, CHINA</t>
    <phoneticPr fontId="1" type="noConversion"/>
  </si>
  <si>
    <t>YMJAW226631553</t>
    <phoneticPr fontId="1" type="noConversion"/>
  </si>
  <si>
    <t>SEASPAN ADONIS - 077E</t>
    <phoneticPr fontId="1" type="noConversion"/>
  </si>
  <si>
    <t>LOS ANGELES,CA</t>
    <phoneticPr fontId="3" type="noConversion"/>
  </si>
  <si>
    <t>2/17-2/22</t>
    <phoneticPr fontId="1" type="noConversion"/>
  </si>
  <si>
    <t xml:space="preserve"> KLC120-0124</t>
    <phoneticPr fontId="1" type="noConversion"/>
  </si>
  <si>
    <t xml:space="preserve"> Hayden Basket Side Table</t>
    <phoneticPr fontId="1" type="noConversion"/>
  </si>
  <si>
    <t>FFAU7110996</t>
    <phoneticPr fontId="1" type="noConversion"/>
  </si>
  <si>
    <t>YMAS559633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</si>
</sst>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);[Red]\(0\)"/>
    <numFmt numFmtId="177" formatCode="0.00_);\(0.00\)"/>
    <numFmt numFmtId="178" formatCode="mm/dd/yy;@"/>
    <numFmt numFmtId="179" formatCode="0_);\(0\)"/>
    <numFmt numFmtId="180" formatCode="0.00_);[Red]\(0.00\)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8" fontId="26" fillId="0" borderId="1" xfId="44" applyNumberFormat="1" applyFont="1" applyFill="1" applyBorder="1" applyAlignment="1">
      <alignment horizontal="left"/>
    </xf>
    <xf numFmtId="178" fontId="26" fillId="0" borderId="14" xfId="44" applyNumberFormat="1" applyFont="1" applyFill="1" applyBorder="1" applyAlignment="1">
      <alignment horizontal="left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14" xfId="44" applyFont="1" applyFill="1" applyBorder="1" applyAlignment="1">
      <alignment horizontal="left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179" fontId="26" fillId="0" borderId="2" xfId="44" applyNumberFormat="1" applyFont="1" applyFill="1" applyBorder="1" applyAlignment="1">
      <alignment horizontal="center"/>
    </xf>
    <xf numFmtId="179" fontId="26" fillId="0" borderId="0" xfId="44" applyNumberFormat="1" applyFont="1" applyFill="1" applyBorder="1" applyAlignment="1">
      <alignment horizontal="center"/>
    </xf>
    <xf numFmtId="179" fontId="27" fillId="0" borderId="1" xfId="44" applyNumberFormat="1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 wrapText="1"/>
    </xf>
    <xf numFmtId="0" fontId="26" fillId="24" borderId="16" xfId="44" applyFont="1" applyFill="1" applyBorder="1" applyAlignment="1">
      <alignment horizontal="center" vertical="center"/>
    </xf>
    <xf numFmtId="0" fontId="26" fillId="24" borderId="2" xfId="44" applyFont="1" applyFill="1" applyBorder="1" applyAlignment="1">
      <alignment horizontal="center" vertical="center" wrapText="1"/>
    </xf>
    <xf numFmtId="180" fontId="34" fillId="0" borderId="2" xfId="44" applyNumberFormat="1" applyFont="1" applyFill="1" applyBorder="1" applyAlignment="1">
      <alignment horizontal="center" vertical="center"/>
    </xf>
    <xf numFmtId="0" fontId="26" fillId="24" borderId="15" xfId="44" applyFont="1" applyFill="1" applyBorder="1" applyAlignment="1">
      <alignment horizontal="center" vertical="center"/>
    </xf>
    <xf numFmtId="58" fontId="24" fillId="0" borderId="0" xfId="44" applyNumberFormat="1" applyFont="1" applyFill="1"/>
    <xf numFmtId="0" fontId="26" fillId="0" borderId="2" xfId="44" applyFont="1" applyFill="1" applyBorder="1" applyAlignment="1">
      <alignment horizontal="center"/>
    </xf>
    <xf numFmtId="0" fontId="26" fillId="24" borderId="2" xfId="44" applyFont="1" applyFill="1" applyBorder="1" applyAlignment="1">
      <alignment horizontal="center" vertical="center"/>
    </xf>
    <xf numFmtId="0" fontId="26" fillId="24" borderId="0" xfId="44" applyFont="1" applyFill="1" applyBorder="1" applyAlignment="1">
      <alignment horizontal="center" vertical="center"/>
    </xf>
    <xf numFmtId="0" fontId="26" fillId="24" borderId="0" xfId="44" applyFont="1" applyFill="1" applyBorder="1" applyAlignment="1">
      <alignment horizontal="center" vertical="center" wrapText="1"/>
    </xf>
    <xf numFmtId="2" fontId="26" fillId="24" borderId="0" xfId="44" applyNumberFormat="1" applyFont="1" applyFill="1" applyBorder="1" applyAlignment="1">
      <alignment horizontal="center" vertical="center" wrapText="1"/>
    </xf>
    <xf numFmtId="49" fontId="26" fillId="0" borderId="1" xfId="44" applyNumberFormat="1" applyFont="1" applyFill="1" applyBorder="1" applyAlignment="1"/>
    <xf numFmtId="0" fontId="26" fillId="0" borderId="2" xfId="0" applyFont="1" applyFill="1" applyBorder="1" applyAlignment="1">
      <alignment horizontal="center" vertical="center" wrapText="1"/>
    </xf>
    <xf numFmtId="177" fontId="26" fillId="24" borderId="2" xfId="44" applyNumberFormat="1" applyFont="1" applyFill="1" applyBorder="1" applyAlignment="1">
      <alignment horizontal="center" vertical="center" wrapText="1"/>
    </xf>
    <xf numFmtId="2" fontId="26" fillId="24" borderId="2" xfId="44" applyNumberFormat="1" applyFont="1" applyFill="1" applyBorder="1" applyAlignment="1">
      <alignment horizontal="center" vertical="center" wrapText="1"/>
    </xf>
    <xf numFmtId="0" fontId="34" fillId="0" borderId="2" xfId="44" applyFont="1" applyFill="1" applyBorder="1" applyAlignment="1">
      <alignment horizontal="center"/>
    </xf>
    <xf numFmtId="0" fontId="26" fillId="24" borderId="13" xfId="44" applyFont="1" applyFill="1" applyBorder="1" applyAlignment="1">
      <alignment horizontal="center" vertical="center"/>
    </xf>
    <xf numFmtId="0" fontId="26" fillId="24" borderId="3" xfId="44" applyFont="1" applyFill="1" applyBorder="1" applyAlignment="1">
      <alignment horizontal="center" vertical="center"/>
    </xf>
    <xf numFmtId="0" fontId="31" fillId="0" borderId="0" xfId="45" applyFont="1" applyFill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0" xfId="44" applyFont="1" applyFill="1" applyBorder="1" applyAlignment="1">
      <alignment horizontal="left"/>
    </xf>
    <xf numFmtId="0" fontId="26" fillId="0" borderId="14" xfId="44" applyFont="1" applyFill="1" applyBorder="1" applyAlignment="1">
      <alignment horizontal="left" wrapText="1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2"/>
  <sheetViews>
    <sheetView tabSelected="1" zoomScaleNormal="100" workbookViewId="0">
      <selection activeCell="L14" sqref="L14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58" t="s">
        <v>4</v>
      </c>
      <c r="B2" s="58"/>
      <c r="C2" s="58"/>
      <c r="D2" s="58"/>
      <c r="E2" s="58"/>
      <c r="F2" s="58"/>
      <c r="G2" s="58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20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45" customHeight="1">
      <c r="A9" s="6" t="s">
        <v>16</v>
      </c>
      <c r="B9" s="60">
        <v>15503793</v>
      </c>
      <c r="C9" s="60"/>
      <c r="D9" s="60"/>
      <c r="E9" s="5"/>
      <c r="F9" s="6"/>
      <c r="G9" s="6"/>
      <c r="H9" s="6"/>
    </row>
    <row r="10" spans="1:9" ht="17.45" customHeight="1">
      <c r="A10" s="6" t="s">
        <v>17</v>
      </c>
      <c r="B10" s="61" t="s">
        <v>32</v>
      </c>
      <c r="C10" s="61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45" customHeight="1">
      <c r="A12" s="6" t="s">
        <v>18</v>
      </c>
      <c r="B12" s="7" t="s">
        <v>30</v>
      </c>
      <c r="C12" s="7"/>
      <c r="D12" s="6"/>
      <c r="E12" s="6" t="s">
        <v>5</v>
      </c>
      <c r="F12" s="51" t="s">
        <v>29</v>
      </c>
      <c r="G12" s="51"/>
      <c r="H12" s="5"/>
    </row>
    <row r="13" spans="1:9" ht="17.45" customHeight="1">
      <c r="A13" s="6" t="s">
        <v>6</v>
      </c>
      <c r="B13" s="34" t="s">
        <v>28</v>
      </c>
      <c r="C13" s="34"/>
      <c r="D13" s="6"/>
      <c r="E13" s="6" t="s">
        <v>22</v>
      </c>
      <c r="F13" s="28"/>
      <c r="G13" s="30">
        <v>45682</v>
      </c>
      <c r="H13" s="45"/>
    </row>
    <row r="14" spans="1:9" ht="17.45" customHeight="1">
      <c r="A14" s="6" t="s">
        <v>7</v>
      </c>
      <c r="B14" s="34" t="s">
        <v>31</v>
      </c>
      <c r="C14" s="34"/>
      <c r="D14" s="6"/>
      <c r="E14" s="6" t="s">
        <v>23</v>
      </c>
      <c r="F14" s="8"/>
      <c r="G14" s="31">
        <v>45697</v>
      </c>
      <c r="H14" s="20"/>
    </row>
    <row r="15" spans="1:9" ht="15">
      <c r="A15" s="5"/>
      <c r="B15" s="5"/>
      <c r="C15" s="5"/>
      <c r="D15" s="5"/>
      <c r="E15" s="5"/>
      <c r="F15" s="29"/>
      <c r="G15" s="20"/>
      <c r="H15" s="20"/>
    </row>
    <row r="16" spans="1:9" ht="15">
      <c r="A16" s="5"/>
      <c r="B16" s="5"/>
      <c r="C16" s="59" t="s">
        <v>8</v>
      </c>
      <c r="D16" s="59"/>
      <c r="E16" s="16">
        <f>E27</f>
        <v>702</v>
      </c>
      <c r="F16" s="16">
        <f>F27</f>
        <v>702</v>
      </c>
      <c r="G16" s="37">
        <f>G27</f>
        <v>2899.26</v>
      </c>
      <c r="H16" s="37">
        <f>H27</f>
        <v>70.400000000000006</v>
      </c>
      <c r="I16" s="19"/>
    </row>
    <row r="17" spans="1:9" ht="10.9" customHeight="1">
      <c r="A17" s="5"/>
      <c r="B17" s="5"/>
      <c r="C17" s="21"/>
      <c r="D17" s="21"/>
      <c r="E17" s="23"/>
      <c r="F17" s="23"/>
      <c r="G17" s="38"/>
      <c r="H17" s="38"/>
      <c r="I17" s="19"/>
    </row>
    <row r="18" spans="1:9" ht="12.6" customHeight="1">
      <c r="A18" s="32"/>
      <c r="B18" s="21"/>
      <c r="C18" s="21"/>
      <c r="D18" s="21"/>
      <c r="E18" s="22"/>
      <c r="F18" s="23"/>
      <c r="G18" s="38"/>
      <c r="H18" s="38"/>
      <c r="I18" s="19"/>
    </row>
    <row r="19" spans="1:9" ht="27" customHeight="1">
      <c r="A19" s="3" t="s">
        <v>9</v>
      </c>
      <c r="B19" s="27" t="s">
        <v>35</v>
      </c>
      <c r="C19" s="33" t="s">
        <v>24</v>
      </c>
      <c r="D19" s="3" t="s">
        <v>36</v>
      </c>
      <c r="E19" s="4"/>
      <c r="F19" s="17" t="s">
        <v>10</v>
      </c>
      <c r="G19" s="39"/>
      <c r="H19" s="39" t="s">
        <v>27</v>
      </c>
      <c r="I19" s="19"/>
    </row>
    <row r="20" spans="1:9" ht="28.15" customHeight="1">
      <c r="A20" s="46" t="s">
        <v>11</v>
      </c>
      <c r="B20" s="46" t="s">
        <v>12</v>
      </c>
      <c r="C20" s="59" t="s">
        <v>19</v>
      </c>
      <c r="D20" s="59"/>
      <c r="E20" s="2" t="s">
        <v>13</v>
      </c>
      <c r="F20" s="18" t="s">
        <v>14</v>
      </c>
      <c r="G20" s="40" t="s">
        <v>15</v>
      </c>
      <c r="H20" s="40" t="s">
        <v>26</v>
      </c>
    </row>
    <row r="21" spans="1:9" s="36" customFormat="1" ht="20.100000000000001" customHeight="1">
      <c r="A21" s="44">
        <v>15503793</v>
      </c>
      <c r="B21" s="52" t="s">
        <v>33</v>
      </c>
      <c r="C21" s="56" t="s">
        <v>34</v>
      </c>
      <c r="D21" s="57"/>
      <c r="E21" s="42">
        <v>702</v>
      </c>
      <c r="F21" s="42">
        <v>702</v>
      </c>
      <c r="G21" s="53">
        <v>2899.26</v>
      </c>
      <c r="H21" s="53">
        <v>70.400000000000006</v>
      </c>
      <c r="I21" s="35"/>
    </row>
    <row r="22" spans="1:9" s="36" customFormat="1" ht="20.100000000000001" customHeight="1">
      <c r="A22" s="47"/>
      <c r="B22" s="41"/>
      <c r="C22" s="56" t="s">
        <v>25</v>
      </c>
      <c r="D22" s="57"/>
      <c r="E22" s="42">
        <f>SUM(E21:E21)</f>
        <v>702</v>
      </c>
      <c r="F22" s="42">
        <f>SUM(F21:F21)</f>
        <v>702</v>
      </c>
      <c r="G22" s="54">
        <f>SUM(G21:G21)</f>
        <v>2899.26</v>
      </c>
      <c r="H22" s="54">
        <f>SUM(H21:H21)</f>
        <v>70.400000000000006</v>
      </c>
      <c r="I22" s="35"/>
    </row>
    <row r="23" spans="1:9" ht="16.5" customHeight="1">
      <c r="A23" s="32"/>
      <c r="B23" s="21"/>
      <c r="C23" s="21"/>
      <c r="D23" s="21"/>
      <c r="E23" s="23"/>
      <c r="F23" s="23"/>
      <c r="G23" s="38"/>
      <c r="H23" s="38"/>
      <c r="I23" s="19"/>
    </row>
    <row r="24" spans="1:9" s="36" customFormat="1" ht="20.100000000000001" customHeight="1">
      <c r="A24" s="48"/>
      <c r="B24" s="48"/>
      <c r="C24" s="48"/>
      <c r="D24" s="48"/>
      <c r="E24" s="49"/>
      <c r="F24" s="49"/>
      <c r="G24" s="50"/>
      <c r="H24" s="50"/>
      <c r="I24" s="35"/>
    </row>
    <row r="25" spans="1:9" ht="16.5" customHeight="1">
      <c r="A25" s="32"/>
      <c r="B25" s="21"/>
      <c r="C25" s="21"/>
      <c r="D25" s="21"/>
      <c r="E25" s="23"/>
      <c r="F25" s="23"/>
      <c r="G25" s="38"/>
      <c r="H25" s="38"/>
      <c r="I25" s="19"/>
    </row>
    <row r="26" spans="1:9" ht="17.45" customHeight="1">
      <c r="A26" s="32"/>
      <c r="B26" s="21"/>
      <c r="C26" s="21"/>
      <c r="D26" s="21"/>
      <c r="E26" s="23"/>
      <c r="F26" s="23"/>
      <c r="G26" s="38"/>
      <c r="H26" s="38"/>
      <c r="I26" s="19"/>
    </row>
    <row r="27" spans="1:9" ht="15.75">
      <c r="B27" s="25"/>
      <c r="C27" s="55" t="s">
        <v>21</v>
      </c>
      <c r="D27" s="55"/>
      <c r="E27" s="26">
        <f>SUM(E22)</f>
        <v>702</v>
      </c>
      <c r="F27" s="26">
        <f>SUM(F22)</f>
        <v>702</v>
      </c>
      <c r="G27" s="43">
        <f>SUM(G22)</f>
        <v>2899.26</v>
      </c>
      <c r="H27" s="43">
        <f>SUM(H22)</f>
        <v>70.400000000000006</v>
      </c>
    </row>
    <row r="32" spans="1:9">
      <c r="E32" s="24"/>
    </row>
  </sheetData>
  <mergeCells count="8">
    <mergeCell ref="C27:D27"/>
    <mergeCell ref="C21:D21"/>
    <mergeCell ref="C22:D22"/>
    <mergeCell ref="A2:G2"/>
    <mergeCell ref="C16:D16"/>
    <mergeCell ref="B9:D9"/>
    <mergeCell ref="B10:C10"/>
    <mergeCell ref="C20:D20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2025-01-27T05:01:00Z</dcterms:modified>
</cp:coreProperties>
</file>