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" r:id="rId5"/>
  </pivotCaches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<sst xmlns="http://schemas.openxmlformats.org/spreadsheetml/2006/main" count="28" uniqueCount="28">
  <si>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</si>
  <si>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</si>
  <si>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</si>
  <si>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</si>
  <si>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</si>
  <si>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</si>
  <si>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</si>
  <si>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</si>
  <si>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</si>
  <si>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</si>
  <si>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</si>
  <si>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</si>
  <si>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</si>
  <si>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</si>
  <si>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</si>
  <si>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</si>
  <si>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10002002554699</t>
  </si>
  <si>
    <t>CB2500729</t>
  </si>
  <si>
    <t>Incomplete Shipment</t>
  </si>
  <si>
    <t>UHK10-0143</t>
  </si>
  <si>
    <t>CS575133482</t>
  </si>
  <si>
    <t>Memo: ""</t>
  </si>
  <si>
    <t>Desc: "This was marked as shipped however our records show that there was no tracking movement on this PO. As a result we had to issue an alternative resolution to our customer."</t>
  </si>
  <si>
    <t xml:space="preserve">	243933</t>
  </si>
  <si>
    <t>Row Labels</t>
  </si>
  <si>
    <t>Sum of Deducted Amt</t>
  </si>
  <si>
    <t>Grand Total</t>
  </si>
  <si>
    <t>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</si>
</sst>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5\04-APR\Wayfair_Remittance_1000200255469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25546"/>
      <sheetName val="CB"/>
      <sheetName val="ALL"/>
      <sheetName val="Sheet1"/>
      <sheetName val="CHARGEBACK DETAILS"/>
      <sheetName val="Sheet4"/>
      <sheetName val="MAP"/>
      <sheetName val="Sheet3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CS575133482</v>
          </cell>
          <cell r="C2" t="str">
            <v>Credit Recovery</v>
          </cell>
          <cell r="D2" t="str">
            <v>Credit Deny</v>
          </cell>
          <cell r="E2" t="str">
            <v>SD2</v>
          </cell>
          <cell r="F2" t="str">
            <v>C25010505</v>
          </cell>
          <cell r="G2" t="str">
            <v/>
          </cell>
          <cell r="H2" t="str">
            <v>Closed</v>
          </cell>
          <cell r="I2" t="str">
            <v>Deduction Type: Incomplete Shipment
CR-1383055</v>
          </cell>
        </row>
        <row r="3">
          <cell r="B3" t="str">
            <v>CS576299329</v>
          </cell>
          <cell r="C3" t="str">
            <v>Unknown</v>
          </cell>
          <cell r="D3" t="str">
            <v>Unknown</v>
          </cell>
          <cell r="E3" t="str">
            <v>SD2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</row>
        <row r="4">
          <cell r="B4" t="str">
            <v>CS576299292</v>
          </cell>
          <cell r="C4" t="str">
            <v>Unknown</v>
          </cell>
          <cell r="D4" t="str">
            <v>Unknown</v>
          </cell>
          <cell r="E4" t="str">
            <v>SD3</v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</row>
        <row r="5">
          <cell r="B5" t="str">
            <v>CS576129041</v>
          </cell>
          <cell r="C5" t="str">
            <v>Credit Recovery</v>
          </cell>
          <cell r="D5" t="str">
            <v>Credit Accept</v>
          </cell>
          <cell r="E5" t="str">
            <v>SD3</v>
          </cell>
          <cell r="F5" t="str">
            <v>C25010516</v>
          </cell>
          <cell r="G5" t="str">
            <v/>
          </cell>
          <cell r="H5" t="str">
            <v>Closed</v>
          </cell>
          <cell r="I5" t="str">
            <v>Deduction Type: Replacement part cancellation</v>
          </cell>
        </row>
        <row r="6">
          <cell r="B6" t="str">
            <v>CA577371152</v>
          </cell>
          <cell r="C6" t="str">
            <v>Credit Recovery</v>
          </cell>
          <cell r="D6" t="str">
            <v>Credit Accept</v>
          </cell>
          <cell r="E6" t="str">
            <v>WDC</v>
          </cell>
          <cell r="F6" t="str">
            <v>C25009029</v>
          </cell>
          <cell r="G6" t="str">
            <v/>
          </cell>
          <cell r="H6" t="str">
            <v>Closed</v>
          </cell>
          <cell r="I6" t="str">
            <v>Deduction Type: Missing parts</v>
          </cell>
        </row>
        <row r="7">
          <cell r="B7" t="str">
            <v>CS577085252</v>
          </cell>
          <cell r="C7" t="str">
            <v>Unknown</v>
          </cell>
          <cell r="D7" t="str">
            <v>Unknown</v>
          </cell>
          <cell r="E7" t="str">
            <v>SD3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</row>
        <row r="8">
          <cell r="B8" t="str">
            <v>CS577486708</v>
          </cell>
          <cell r="C8" t="str">
            <v>Credit Recovery</v>
          </cell>
          <cell r="D8" t="str">
            <v>Credit Accept</v>
          </cell>
          <cell r="E8" t="str">
            <v>SD3</v>
          </cell>
          <cell r="F8" t="str">
            <v>C25010412</v>
          </cell>
          <cell r="G8" t="str">
            <v/>
          </cell>
          <cell r="H8" t="str">
            <v>Closed</v>
          </cell>
          <cell r="I8" t="str">
            <v>Deduction Type: Missing parts</v>
          </cell>
        </row>
        <row r="9">
          <cell r="B9" t="str">
            <v>CS577341181</v>
          </cell>
          <cell r="C9" t="str">
            <v>Unknown</v>
          </cell>
          <cell r="D9" t="str">
            <v>Unknown</v>
          </cell>
          <cell r="E9" t="str">
            <v>SD3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</row>
        <row r="10">
          <cell r="B10" t="str">
            <v>CS577341146</v>
          </cell>
          <cell r="C10" t="str">
            <v>Credit Recovery</v>
          </cell>
          <cell r="D10" t="str">
            <v>Credit Accept</v>
          </cell>
          <cell r="E10" t="str">
            <v>WAY</v>
          </cell>
          <cell r="F10" t="str">
            <v>C25010515</v>
          </cell>
          <cell r="G10" t="str">
            <v/>
          </cell>
          <cell r="H10" t="str">
            <v>Closed</v>
          </cell>
          <cell r="I10" t="str">
            <v>Deduction Type: Replacement part cancellation</v>
          </cell>
        </row>
        <row r="11">
          <cell r="B11" t="str">
            <v>CS577501635</v>
          </cell>
          <cell r="C11" t="str">
            <v>Credit Recovery</v>
          </cell>
          <cell r="D11" t="str">
            <v>Credit Accept</v>
          </cell>
          <cell r="E11" t="str">
            <v>SD3</v>
          </cell>
          <cell r="F11" t="str">
            <v>C25008178</v>
          </cell>
          <cell r="G11" t="str">
            <v/>
          </cell>
          <cell r="H11" t="str">
            <v>Closed</v>
          </cell>
          <cell r="I11" t="str">
            <v>Deduction Type : Mis-shipped</v>
          </cell>
        </row>
        <row r="12">
          <cell r="B12" t="str">
            <v>CS577169405</v>
          </cell>
          <cell r="C12" t="str">
            <v>Unknown</v>
          </cell>
          <cell r="D12" t="str">
            <v>Unknown</v>
          </cell>
          <cell r="E12" t="str">
            <v>WAY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</row>
        <row r="13">
          <cell r="B13" t="str">
            <v>CS577365739</v>
          </cell>
          <cell r="C13" t="str">
            <v>Unknown</v>
          </cell>
          <cell r="D13" t="str">
            <v>Unknown</v>
          </cell>
          <cell r="E13" t="str">
            <v>SD3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</row>
        <row r="14">
          <cell r="B14" t="str">
            <v>CS577365730</v>
          </cell>
          <cell r="C14" t="str">
            <v>Unknown</v>
          </cell>
          <cell r="D14" t="str">
            <v>Unknown</v>
          </cell>
          <cell r="E14" t="str">
            <v>SD3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</row>
        <row r="15">
          <cell r="B15" t="str">
            <v>CS577325592</v>
          </cell>
          <cell r="C15" t="str">
            <v>Unknown</v>
          </cell>
          <cell r="D15" t="str">
            <v>Unknown</v>
          </cell>
          <cell r="E15" t="str">
            <v>SD3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</row>
        <row r="16">
          <cell r="B16" t="str">
            <v>CS576273744</v>
          </cell>
          <cell r="C16" t="str">
            <v>Unknown</v>
          </cell>
          <cell r="D16" t="str">
            <v>Unknown</v>
          </cell>
          <cell r="E16" t="str">
            <v>SD2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</row>
        <row r="17">
          <cell r="B17" t="str">
            <v>CS577459675</v>
          </cell>
          <cell r="C17" t="str">
            <v>Unknown</v>
          </cell>
          <cell r="D17" t="str">
            <v>Unknown</v>
          </cell>
          <cell r="E17" t="str">
            <v>WDC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</row>
        <row r="18">
          <cell r="B18" t="str">
            <v>CS577072569</v>
          </cell>
          <cell r="C18" t="str">
            <v>Unknown</v>
          </cell>
          <cell r="D18" t="str">
            <v>Unknown</v>
          </cell>
          <cell r="E18" t="str">
            <v>SD3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</row>
        <row r="19">
          <cell r="B19" t="str">
            <v>CS577070903</v>
          </cell>
          <cell r="C19" t="str">
            <v>Unknown</v>
          </cell>
          <cell r="D19" t="str">
            <v>Unknown</v>
          </cell>
          <cell r="E19" t="str">
            <v>WAY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</row>
        <row r="20">
          <cell r="B20" t="str">
            <v>CS577610054</v>
          </cell>
          <cell r="C20" t="str">
            <v>Unknown</v>
          </cell>
          <cell r="D20" t="str">
            <v>Unknown</v>
          </cell>
          <cell r="E20" t="str">
            <v>WAY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</row>
        <row r="21">
          <cell r="B21" t="str">
            <v>CS577058650</v>
          </cell>
          <cell r="C21" t="str">
            <v>Unknown</v>
          </cell>
          <cell r="D21" t="str">
            <v>Unknown</v>
          </cell>
          <cell r="E21" t="str">
            <v>SD3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B22" t="str">
            <v>CS577459686</v>
          </cell>
          <cell r="C22" t="str">
            <v>Unknown</v>
          </cell>
          <cell r="D22" t="str">
            <v>Unknown</v>
          </cell>
          <cell r="E22" t="str">
            <v>SD3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</row>
        <row r="23">
          <cell r="B23" t="str">
            <v>CS577463457</v>
          </cell>
          <cell r="C23" t="str">
            <v>Credit Recovery</v>
          </cell>
          <cell r="D23" t="str">
            <v>Credit Deny</v>
          </cell>
          <cell r="E23" t="str">
            <v>SD3</v>
          </cell>
          <cell r="F23" t="str">
            <v>C25008839</v>
          </cell>
          <cell r="G23" t="str">
            <v/>
          </cell>
          <cell r="H23" t="str">
            <v>Closed</v>
          </cell>
          <cell r="I23" t="str">
            <v>Deduction Type: Missing parts</v>
          </cell>
        </row>
        <row r="24">
          <cell r="B24" t="str">
            <v>CS577553876</v>
          </cell>
          <cell r="C24" t="str">
            <v>Unknown</v>
          </cell>
          <cell r="D24" t="str">
            <v>Unknown</v>
          </cell>
          <cell r="E24" t="str">
            <v>WAY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B25" t="str">
            <v>CS577341113</v>
          </cell>
          <cell r="C25" t="str">
            <v>Unknown</v>
          </cell>
          <cell r="D25" t="str">
            <v>Unknown</v>
          </cell>
          <cell r="E25" t="str">
            <v>SD3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</row>
        <row r="26">
          <cell r="B26" t="str">
            <v>CS577070936</v>
          </cell>
          <cell r="C26" t="str">
            <v>Unknown</v>
          </cell>
          <cell r="D26" t="str">
            <v>Unknown</v>
          </cell>
          <cell r="E26" t="str">
            <v>WAY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B27" t="str">
            <v>CS577459721</v>
          </cell>
          <cell r="C27" t="str">
            <v>Unknown</v>
          </cell>
          <cell r="D27" t="str">
            <v>Unknown</v>
          </cell>
          <cell r="E27" t="str">
            <v>WAY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</row>
        <row r="28">
          <cell r="B28" t="str">
            <v>CS577218652</v>
          </cell>
          <cell r="C28" t="str">
            <v>Unknown</v>
          </cell>
          <cell r="D28" t="str">
            <v>Unknown</v>
          </cell>
          <cell r="E28" t="str">
            <v>SD2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</row>
        <row r="29">
          <cell r="B29" t="str">
            <v>CS576299288</v>
          </cell>
          <cell r="C29" t="str">
            <v>Unknown</v>
          </cell>
          <cell r="D29" t="str">
            <v>Unknown</v>
          </cell>
          <cell r="E29" t="str">
            <v>SD3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</row>
        <row r="30">
          <cell r="B30" t="str">
            <v>CS577185350</v>
          </cell>
          <cell r="C30" t="str">
            <v>Unknown</v>
          </cell>
          <cell r="D30" t="str">
            <v>Unknown</v>
          </cell>
          <cell r="E30" t="str">
            <v>SD2</v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</row>
        <row r="31">
          <cell r="B31" t="str">
            <v>CS575706556</v>
          </cell>
          <cell r="C31" t="str">
            <v>Unknown</v>
          </cell>
          <cell r="D31" t="str">
            <v>Unknown</v>
          </cell>
          <cell r="E31" t="str">
            <v>SD3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</row>
        <row r="32">
          <cell r="B32" t="str">
            <v>CS576129034</v>
          </cell>
          <cell r="C32" t="str">
            <v>Credit Recovery</v>
          </cell>
          <cell r="D32" t="str">
            <v>Credit Accept</v>
          </cell>
          <cell r="E32" t="str">
            <v>SD3</v>
          </cell>
          <cell r="F32" t="str">
            <v>C25010517</v>
          </cell>
          <cell r="G32" t="str">
            <v/>
          </cell>
          <cell r="H32" t="str">
            <v>Closed</v>
          </cell>
          <cell r="I32" t="str">
            <v>Deduction Type: Replacement part cancellation</v>
          </cell>
        </row>
        <row r="33">
          <cell r="B33" t="str">
            <v>CS577176633</v>
          </cell>
          <cell r="C33" t="str">
            <v>Unknown</v>
          </cell>
          <cell r="D33" t="str">
            <v>Unknown</v>
          </cell>
          <cell r="E33" t="str">
            <v>SD3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</row>
        <row r="34">
          <cell r="B34" t="str">
            <v>CS577343960</v>
          </cell>
          <cell r="C34" t="str">
            <v>Unknown</v>
          </cell>
          <cell r="D34" t="str">
            <v>Unknown</v>
          </cell>
          <cell r="E34" t="str">
            <v>SD3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B35" t="str">
            <v>CS576116827</v>
          </cell>
          <cell r="C35" t="str">
            <v>Unknown</v>
          </cell>
          <cell r="D35" t="str">
            <v>Unknown</v>
          </cell>
          <cell r="E35" t="str">
            <v>SD3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</row>
        <row r="36">
          <cell r="B36" t="str">
            <v>CS577459737</v>
          </cell>
          <cell r="C36" t="str">
            <v>Unknown</v>
          </cell>
          <cell r="D36" t="str">
            <v>Unknown</v>
          </cell>
          <cell r="E36" t="str">
            <v>SD2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</row>
        <row r="37">
          <cell r="B37" t="str">
            <v>CS576299347</v>
          </cell>
          <cell r="C37" t="str">
            <v>Unknown</v>
          </cell>
          <cell r="D37" t="str">
            <v>Unknown</v>
          </cell>
          <cell r="E37" t="str">
            <v>SD2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</row>
        <row r="38">
          <cell r="B38" t="str">
            <v>CS577331741</v>
          </cell>
          <cell r="C38" t="str">
            <v>Unknown</v>
          </cell>
          <cell r="D38" t="str">
            <v>Unknown</v>
          </cell>
          <cell r="E38" t="str">
            <v>SD2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</row>
        <row r="39">
          <cell r="B39" t="str">
            <v>CS576299360</v>
          </cell>
          <cell r="C39" t="str">
            <v>Unknown</v>
          </cell>
          <cell r="D39" t="str">
            <v>Unknown</v>
          </cell>
          <cell r="E39" t="str">
            <v>SD3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B40" t="str">
            <v>CS577185330</v>
          </cell>
          <cell r="C40" t="str">
            <v>Unknown</v>
          </cell>
          <cell r="D40" t="str">
            <v>Unknown</v>
          </cell>
          <cell r="E40" t="str">
            <v>SD3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1">
          <cell r="B41" t="str">
            <v>CS577218667</v>
          </cell>
          <cell r="C41" t="str">
            <v>Unknown</v>
          </cell>
          <cell r="D41" t="str">
            <v>Unknown</v>
          </cell>
          <cell r="E41" t="str">
            <v>SD3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</row>
        <row r="42">
          <cell r="B42" t="str">
            <v>CS572545925</v>
          </cell>
          <cell r="C42" t="str">
            <v>Credit Recovery</v>
          </cell>
          <cell r="D42" t="str">
            <v>Credit Deny</v>
          </cell>
          <cell r="E42" t="str">
            <v>SD3</v>
          </cell>
          <cell r="F42" t="str">
            <v>C25010499</v>
          </cell>
          <cell r="G42" t="str">
            <v/>
          </cell>
          <cell r="H42" t="str">
            <v>Closed</v>
          </cell>
          <cell r="I42" t="str">
            <v>Deduction Type: Warranty
CR-1383022</v>
          </cell>
        </row>
        <row r="43">
          <cell r="B43" t="str">
            <v>CS577082198</v>
          </cell>
          <cell r="C43" t="str">
            <v>Unknown</v>
          </cell>
          <cell r="D43" t="str">
            <v>Unknown</v>
          </cell>
          <cell r="E43" t="str">
            <v>WDC</v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</row>
        <row r="44">
          <cell r="B44" t="str">
            <v>CS577185347</v>
          </cell>
          <cell r="C44" t="str">
            <v>Unknown</v>
          </cell>
          <cell r="D44" t="str">
            <v>Unknown</v>
          </cell>
          <cell r="E44" t="str">
            <v>SD2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B45" t="str">
            <v>CS577082190</v>
          </cell>
          <cell r="C45" t="str">
            <v>Unknown</v>
          </cell>
          <cell r="D45" t="str">
            <v>Unknown</v>
          </cell>
          <cell r="E45" t="str">
            <v>SD2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</row>
        <row r="46">
          <cell r="B46" t="str">
            <v>CS577222898</v>
          </cell>
          <cell r="C46" t="str">
            <v>Unknown</v>
          </cell>
          <cell r="D46" t="str">
            <v>Unknown</v>
          </cell>
          <cell r="E46" t="str">
            <v>SD3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</row>
        <row r="47">
          <cell r="B47" t="str">
            <v>CS577331796</v>
          </cell>
          <cell r="C47" t="str">
            <v>Unknown</v>
          </cell>
          <cell r="D47" t="str">
            <v>Unknown</v>
          </cell>
          <cell r="E47" t="str">
            <v>SD2</v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</row>
        <row r="48">
          <cell r="B48" t="str">
            <v>CS577224370</v>
          </cell>
          <cell r="C48" t="str">
            <v>Unknown</v>
          </cell>
          <cell r="D48" t="str">
            <v>Unknown</v>
          </cell>
          <cell r="E48" t="str">
            <v>SD3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</row>
        <row r="49">
          <cell r="B49" t="str">
            <v>CS577503335</v>
          </cell>
          <cell r="C49" t="str">
            <v>Credit Recovery</v>
          </cell>
          <cell r="D49" t="str">
            <v>Credit Accept</v>
          </cell>
          <cell r="E49" t="str">
            <v>SD3</v>
          </cell>
          <cell r="F49" t="str">
            <v>C25008826</v>
          </cell>
          <cell r="G49" t="str">
            <v/>
          </cell>
          <cell r="H49" t="str">
            <v>Closed</v>
          </cell>
          <cell r="I49" t="str">
            <v>Deduction Type: Missing parts</v>
          </cell>
        </row>
        <row r="50">
          <cell r="B50" t="str">
            <v>CS577417679</v>
          </cell>
          <cell r="C50" t="str">
            <v>Credit Recovery</v>
          </cell>
          <cell r="D50" t="str">
            <v>Credit Accept</v>
          </cell>
          <cell r="E50" t="str">
            <v>SD2</v>
          </cell>
          <cell r="F50" t="str">
            <v>C25008564</v>
          </cell>
          <cell r="G50" t="str">
            <v/>
          </cell>
          <cell r="H50" t="str">
            <v>Closed</v>
          </cell>
          <cell r="I50" t="str">
            <v>Deduction Type: Mis-shipped</v>
          </cell>
        </row>
        <row r="51">
          <cell r="B51" t="str">
            <v>CS577062265</v>
          </cell>
          <cell r="C51" t="str">
            <v>Unknown</v>
          </cell>
          <cell r="D51" t="str">
            <v>Unknown</v>
          </cell>
          <cell r="E51" t="str">
            <v>SD3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B52" t="str">
            <v>CS577067472</v>
          </cell>
          <cell r="C52" t="str">
            <v>Unknown</v>
          </cell>
          <cell r="D52" t="str">
            <v>Unknown</v>
          </cell>
          <cell r="E52" t="str">
            <v>SD3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</row>
        <row r="53">
          <cell r="B53" t="str">
            <v>CS577082217</v>
          </cell>
          <cell r="C53" t="str">
            <v>Unknown</v>
          </cell>
          <cell r="D53" t="str">
            <v>Unknown</v>
          </cell>
          <cell r="E53" t="str">
            <v>SD3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B54" t="str">
            <v>CS577331813</v>
          </cell>
          <cell r="C54" t="str">
            <v>Unknown</v>
          </cell>
          <cell r="D54" t="str">
            <v>Unknown</v>
          </cell>
          <cell r="E54" t="str">
            <v>SD3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</sheetData>
      <sheetData sheetId="6"/>
      <sheetData sheetId="7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CS577471006</v>
          </cell>
          <cell r="B2" t="str">
            <v>ADUL</v>
          </cell>
          <cell r="C2" t="str">
            <v>WDC</v>
          </cell>
        </row>
        <row r="3">
          <cell r="A3" t="str">
            <v>CS577468977</v>
          </cell>
          <cell r="B3" t="str">
            <v>ADUL</v>
          </cell>
          <cell r="C3" t="str">
            <v>SD2</v>
          </cell>
        </row>
        <row r="4">
          <cell r="A4" t="str">
            <v>CS577468977</v>
          </cell>
          <cell r="B4" t="str">
            <v>ADUL</v>
          </cell>
          <cell r="C4" t="str">
            <v>SD2</v>
          </cell>
        </row>
        <row r="5">
          <cell r="A5" t="str">
            <v>CS577459675</v>
          </cell>
          <cell r="B5" t="str">
            <v>FUR</v>
          </cell>
          <cell r="C5" t="str">
            <v>WDC</v>
          </cell>
        </row>
        <row r="6">
          <cell r="A6" t="str">
            <v>CS577340627</v>
          </cell>
          <cell r="B6" t="str">
            <v>ADUL</v>
          </cell>
          <cell r="C6" t="str">
            <v>SD2</v>
          </cell>
        </row>
        <row r="7">
          <cell r="A7" t="str">
            <v>CS577082217</v>
          </cell>
          <cell r="B7" t="str">
            <v>LGT</v>
          </cell>
          <cell r="C7" t="str">
            <v>SD3</v>
          </cell>
        </row>
        <row r="8">
          <cell r="A8" t="str">
            <v>CS577370709</v>
          </cell>
          <cell r="B8" t="str">
            <v>BLK</v>
          </cell>
          <cell r="C8" t="str">
            <v>SD2</v>
          </cell>
        </row>
        <row r="9">
          <cell r="A9" t="str">
            <v>CS577459737</v>
          </cell>
          <cell r="B9" t="str">
            <v>ADUL</v>
          </cell>
          <cell r="C9" t="str">
            <v>SD2</v>
          </cell>
        </row>
        <row r="10">
          <cell r="A10" t="str">
            <v>CS577483889</v>
          </cell>
          <cell r="B10" t="str">
            <v>TOWL</v>
          </cell>
          <cell r="C10" t="str">
            <v>SD2</v>
          </cell>
        </row>
        <row r="11">
          <cell r="A11" t="str">
            <v>CS577522058</v>
          </cell>
          <cell r="B11" t="str">
            <v>BLK</v>
          </cell>
          <cell r="C11" t="str">
            <v>SD2</v>
          </cell>
        </row>
        <row r="12">
          <cell r="A12" t="str">
            <v>CS577522058</v>
          </cell>
          <cell r="B12" t="str">
            <v>BLK</v>
          </cell>
          <cell r="C12" t="str">
            <v>SD2</v>
          </cell>
        </row>
        <row r="13">
          <cell r="A13" t="str">
            <v>CS577522058</v>
          </cell>
          <cell r="B13" t="str">
            <v>BLK</v>
          </cell>
          <cell r="C13" t="str">
            <v>SD2</v>
          </cell>
        </row>
        <row r="14">
          <cell r="A14" t="str">
            <v>CS577365730</v>
          </cell>
          <cell r="B14" t="str">
            <v>LGT</v>
          </cell>
          <cell r="C14" t="str">
            <v>SD3</v>
          </cell>
        </row>
        <row r="15">
          <cell r="A15" t="str">
            <v>CS576299292</v>
          </cell>
          <cell r="B15" t="str">
            <v>FUR</v>
          </cell>
          <cell r="C15" t="str">
            <v>SD3</v>
          </cell>
        </row>
        <row r="16">
          <cell r="A16" t="str">
            <v>CS576299360</v>
          </cell>
          <cell r="B16" t="str">
            <v>FUR</v>
          </cell>
          <cell r="C16" t="str">
            <v>SD3</v>
          </cell>
        </row>
        <row r="17">
          <cell r="A17" t="str">
            <v>CS577325592</v>
          </cell>
          <cell r="B17" t="str">
            <v>FUR</v>
          </cell>
          <cell r="C17" t="str">
            <v>SD3</v>
          </cell>
        </row>
        <row r="18">
          <cell r="A18" t="str">
            <v>CA577568600</v>
          </cell>
          <cell r="B18" t="str">
            <v>FUR</v>
          </cell>
          <cell r="C18" t="str">
            <v>SD3</v>
          </cell>
        </row>
        <row r="19">
          <cell r="A19" t="str">
            <v>CS577342578</v>
          </cell>
          <cell r="B19" t="str">
            <v>YOUT</v>
          </cell>
          <cell r="C19" t="str">
            <v>SD3</v>
          </cell>
        </row>
        <row r="20">
          <cell r="A20" t="str">
            <v>CA577577340</v>
          </cell>
          <cell r="B20" t="str">
            <v>YOUT</v>
          </cell>
          <cell r="C20" t="str">
            <v>SD2</v>
          </cell>
        </row>
        <row r="21">
          <cell r="A21" t="str">
            <v>CS577218652</v>
          </cell>
          <cell r="B21" t="str">
            <v>WIN</v>
          </cell>
          <cell r="C21" t="str">
            <v>SD2</v>
          </cell>
        </row>
        <row r="22">
          <cell r="A22" t="str">
            <v>CS577198912</v>
          </cell>
          <cell r="B22" t="str">
            <v>ART</v>
          </cell>
          <cell r="C22" t="str">
            <v>SD3</v>
          </cell>
        </row>
        <row r="23">
          <cell r="A23" t="str">
            <v>CS577198912</v>
          </cell>
          <cell r="B23" t="str">
            <v>ART</v>
          </cell>
          <cell r="C23" t="str">
            <v>SD3</v>
          </cell>
        </row>
        <row r="24">
          <cell r="A24" t="str">
            <v>CS577062265</v>
          </cell>
          <cell r="B24" t="str">
            <v>FUR</v>
          </cell>
          <cell r="C24" t="str">
            <v>SD3</v>
          </cell>
        </row>
        <row r="25">
          <cell r="A25" t="str">
            <v>CS577085252</v>
          </cell>
          <cell r="B25" t="str">
            <v>FUR</v>
          </cell>
          <cell r="C25" t="str">
            <v>SD3</v>
          </cell>
        </row>
        <row r="26">
          <cell r="A26" t="str">
            <v>CS577058650</v>
          </cell>
          <cell r="B26" t="str">
            <v>FUR</v>
          </cell>
          <cell r="C26" t="str">
            <v>SD3</v>
          </cell>
        </row>
        <row r="27">
          <cell r="A27" t="str">
            <v>CS577486708</v>
          </cell>
          <cell r="B27" t="str">
            <v>FUR</v>
          </cell>
          <cell r="C27" t="str">
            <v>SD3</v>
          </cell>
        </row>
        <row r="28">
          <cell r="A28" t="str">
            <v>CS575994430</v>
          </cell>
          <cell r="B28" t="str">
            <v>ADUL</v>
          </cell>
          <cell r="C28" t="str">
            <v>SD2</v>
          </cell>
        </row>
        <row r="29">
          <cell r="A29" t="str">
            <v>CS577222898</v>
          </cell>
          <cell r="B29" t="str">
            <v>FUR</v>
          </cell>
          <cell r="C29" t="str">
            <v>SD3</v>
          </cell>
        </row>
        <row r="30">
          <cell r="A30" t="str">
            <v>CS577341181</v>
          </cell>
          <cell r="B30" t="str">
            <v>FUR</v>
          </cell>
          <cell r="C30" t="str">
            <v>SD3</v>
          </cell>
        </row>
        <row r="31">
          <cell r="A31" t="str">
            <v>CS577459686</v>
          </cell>
          <cell r="B31" t="str">
            <v>LGT</v>
          </cell>
          <cell r="C31" t="str">
            <v>SD3</v>
          </cell>
        </row>
        <row r="32">
          <cell r="A32" t="str">
            <v>CS577408972</v>
          </cell>
          <cell r="B32" t="str">
            <v>WIN</v>
          </cell>
          <cell r="C32" t="str">
            <v>SD2</v>
          </cell>
        </row>
        <row r="33">
          <cell r="A33" t="str">
            <v>CS576299329</v>
          </cell>
          <cell r="B33" t="str">
            <v>WIN</v>
          </cell>
          <cell r="C33" t="str">
            <v>SD2</v>
          </cell>
        </row>
        <row r="34">
          <cell r="A34" t="str">
            <v>CS577536455</v>
          </cell>
          <cell r="B34" t="str">
            <v>WIN</v>
          </cell>
          <cell r="C34" t="str">
            <v>SD2</v>
          </cell>
        </row>
        <row r="35">
          <cell r="A35" t="str">
            <v>CS577382523</v>
          </cell>
          <cell r="B35" t="str">
            <v>WIN</v>
          </cell>
          <cell r="C35" t="str">
            <v>SD2</v>
          </cell>
        </row>
        <row r="36">
          <cell r="A36" t="str">
            <v>CS577351887</v>
          </cell>
          <cell r="B36" t="str">
            <v>BATH</v>
          </cell>
          <cell r="C36" t="str">
            <v>SD2</v>
          </cell>
        </row>
        <row r="37">
          <cell r="A37" t="str">
            <v>CS569987189</v>
          </cell>
          <cell r="B37" t="str">
            <v>BATH</v>
          </cell>
          <cell r="C37" t="str">
            <v>SD2</v>
          </cell>
        </row>
        <row r="38">
          <cell r="A38" t="str">
            <v>CS577216795</v>
          </cell>
          <cell r="B38" t="str">
            <v>BLK</v>
          </cell>
          <cell r="C38" t="str">
            <v>SD2</v>
          </cell>
        </row>
        <row r="39">
          <cell r="A39" t="str">
            <v>CS577216795</v>
          </cell>
          <cell r="B39" t="str">
            <v>BLK</v>
          </cell>
          <cell r="C39" t="str">
            <v>SD2</v>
          </cell>
        </row>
        <row r="40">
          <cell r="A40" t="str">
            <v>CS577426553</v>
          </cell>
          <cell r="B40" t="str">
            <v>ADUL</v>
          </cell>
          <cell r="C40" t="str">
            <v>SD2</v>
          </cell>
        </row>
        <row r="41">
          <cell r="A41" t="str">
            <v>CA574876651</v>
          </cell>
          <cell r="B41" t="str">
            <v>ADUL</v>
          </cell>
          <cell r="C41" t="str">
            <v>SD3</v>
          </cell>
        </row>
        <row r="42">
          <cell r="A42" t="str">
            <v>CA574876640</v>
          </cell>
          <cell r="B42" t="str">
            <v>ADUL</v>
          </cell>
          <cell r="C42" t="str">
            <v>SD2</v>
          </cell>
        </row>
        <row r="43">
          <cell r="A43" t="str">
            <v>CS577362024</v>
          </cell>
          <cell r="B43" t="str">
            <v>ADUL</v>
          </cell>
          <cell r="C43" t="str">
            <v>SD2</v>
          </cell>
        </row>
        <row r="44">
          <cell r="A44" t="str">
            <v>CS575001175</v>
          </cell>
          <cell r="B44" t="str">
            <v>ADUL</v>
          </cell>
          <cell r="C44" t="str">
            <v>WDC</v>
          </cell>
        </row>
        <row r="45">
          <cell r="A45" t="str">
            <v>CS577082198</v>
          </cell>
          <cell r="B45" t="str">
            <v>ADUL</v>
          </cell>
          <cell r="C45" t="str">
            <v>WDC</v>
          </cell>
        </row>
        <row r="46">
          <cell r="A46" t="str">
            <v>CS577419928</v>
          </cell>
          <cell r="B46" t="str">
            <v>ADUL</v>
          </cell>
          <cell r="C46" t="str">
            <v>SD2</v>
          </cell>
        </row>
        <row r="47">
          <cell r="A47" t="str">
            <v>CA577527938</v>
          </cell>
          <cell r="B47" t="str">
            <v>ADUL</v>
          </cell>
          <cell r="C47" t="str">
            <v>SD3</v>
          </cell>
        </row>
        <row r="48">
          <cell r="A48" t="str">
            <v>CS576129041</v>
          </cell>
          <cell r="B48" t="str">
            <v>FUR</v>
          </cell>
          <cell r="C48" t="str">
            <v>SD3</v>
          </cell>
        </row>
        <row r="49">
          <cell r="A49" t="str">
            <v>CS577542403</v>
          </cell>
          <cell r="B49" t="str">
            <v>FUR</v>
          </cell>
          <cell r="C49" t="str">
            <v>SD3</v>
          </cell>
        </row>
        <row r="50">
          <cell r="A50" t="str">
            <v>CS577473004</v>
          </cell>
          <cell r="B50" t="str">
            <v>ADUL</v>
          </cell>
          <cell r="C50" t="str">
            <v>SD2</v>
          </cell>
        </row>
        <row r="51">
          <cell r="A51" t="str">
            <v>CS575001175</v>
          </cell>
          <cell r="B51" t="str">
            <v>ADUL</v>
          </cell>
          <cell r="C51" t="str">
            <v>WDC</v>
          </cell>
        </row>
        <row r="52">
          <cell r="A52" t="str">
            <v>CA577434728</v>
          </cell>
          <cell r="B52" t="str">
            <v>ADUL</v>
          </cell>
          <cell r="C52" t="str">
            <v>SD2</v>
          </cell>
        </row>
        <row r="53">
          <cell r="A53" t="str">
            <v>CS566872347</v>
          </cell>
          <cell r="B53" t="str">
            <v>FUR</v>
          </cell>
          <cell r="C53" t="str">
            <v>SD3</v>
          </cell>
        </row>
        <row r="54">
          <cell r="A54" t="str">
            <v>CS577218667</v>
          </cell>
          <cell r="B54" t="str">
            <v>FUR</v>
          </cell>
          <cell r="C54" t="str">
            <v>SD3</v>
          </cell>
        </row>
        <row r="55">
          <cell r="A55" t="str">
            <v>CS577067472</v>
          </cell>
          <cell r="B55" t="str">
            <v>FUR</v>
          </cell>
          <cell r="C55" t="str">
            <v>SD3</v>
          </cell>
        </row>
        <row r="56">
          <cell r="A56" t="str">
            <v>CS577483693</v>
          </cell>
          <cell r="B56" t="str">
            <v>ADUL</v>
          </cell>
          <cell r="C56" t="str">
            <v>WDC</v>
          </cell>
        </row>
        <row r="57">
          <cell r="A57" t="str">
            <v>CS577556639</v>
          </cell>
          <cell r="B57" t="str">
            <v>ADUL</v>
          </cell>
          <cell r="C57" t="str">
            <v>SD2</v>
          </cell>
        </row>
        <row r="58">
          <cell r="A58" t="str">
            <v>CS577512760</v>
          </cell>
          <cell r="B58" t="str">
            <v>ADUL</v>
          </cell>
          <cell r="C58" t="str">
            <v>WDC</v>
          </cell>
        </row>
        <row r="59">
          <cell r="A59" t="str">
            <v>CS577542720</v>
          </cell>
          <cell r="B59" t="str">
            <v>ADUL</v>
          </cell>
          <cell r="C59" t="str">
            <v>WDC</v>
          </cell>
        </row>
        <row r="60">
          <cell r="A60" t="str">
            <v>CS576129034</v>
          </cell>
          <cell r="B60" t="str">
            <v>ADUL</v>
          </cell>
          <cell r="C60" t="str">
            <v>SD3</v>
          </cell>
        </row>
        <row r="61">
          <cell r="A61" t="str">
            <v>CS577325736</v>
          </cell>
          <cell r="B61" t="str">
            <v>ADUL</v>
          </cell>
          <cell r="C61" t="str">
            <v>SD2</v>
          </cell>
        </row>
        <row r="62">
          <cell r="A62" t="str">
            <v>CS576286777</v>
          </cell>
          <cell r="B62" t="str">
            <v>ADUL</v>
          </cell>
          <cell r="C62" t="str">
            <v>SD2</v>
          </cell>
        </row>
        <row r="63">
          <cell r="A63" t="str">
            <v>CS577412231</v>
          </cell>
          <cell r="B63" t="str">
            <v>ADUL</v>
          </cell>
          <cell r="C63" t="str">
            <v>WDC</v>
          </cell>
        </row>
        <row r="64">
          <cell r="A64" t="str">
            <v>CS577452572</v>
          </cell>
          <cell r="B64" t="str">
            <v>ADUL</v>
          </cell>
          <cell r="C64" t="str">
            <v>SD2</v>
          </cell>
        </row>
        <row r="65">
          <cell r="A65" t="str">
            <v>CS577450902</v>
          </cell>
          <cell r="B65" t="str">
            <v>ADUL</v>
          </cell>
          <cell r="C65" t="str">
            <v>SD2</v>
          </cell>
        </row>
        <row r="66">
          <cell r="A66" t="str">
            <v>CS574463499</v>
          </cell>
          <cell r="B66" t="str">
            <v>ADUL</v>
          </cell>
          <cell r="C66" t="str">
            <v>SD2</v>
          </cell>
        </row>
        <row r="67">
          <cell r="A67" t="str">
            <v>CS577364619</v>
          </cell>
          <cell r="B67" t="str">
            <v>BASI</v>
          </cell>
          <cell r="C67" t="str">
            <v>SD2</v>
          </cell>
        </row>
        <row r="68">
          <cell r="A68" t="str">
            <v>CS577569884</v>
          </cell>
          <cell r="B68" t="str">
            <v>WIN</v>
          </cell>
          <cell r="C68" t="str">
            <v>SD2</v>
          </cell>
        </row>
        <row r="69">
          <cell r="A69" t="str">
            <v>CS577331741</v>
          </cell>
          <cell r="B69" t="str">
            <v>WIN</v>
          </cell>
          <cell r="C69" t="str">
            <v>SD2</v>
          </cell>
        </row>
        <row r="70">
          <cell r="A70" t="str">
            <v>CS577331796</v>
          </cell>
          <cell r="B70" t="str">
            <v>WIN</v>
          </cell>
          <cell r="C70" t="str">
            <v>SD2</v>
          </cell>
        </row>
        <row r="71">
          <cell r="A71" t="str">
            <v>CS575406078</v>
          </cell>
          <cell r="B71" t="str">
            <v>WIN</v>
          </cell>
          <cell r="C71" t="str">
            <v>SD2</v>
          </cell>
        </row>
        <row r="72">
          <cell r="A72" t="str">
            <v>CS577376836</v>
          </cell>
          <cell r="B72" t="str">
            <v>WIN</v>
          </cell>
          <cell r="C72" t="str">
            <v>SD2</v>
          </cell>
        </row>
        <row r="73">
          <cell r="A73" t="str">
            <v>CS576299347</v>
          </cell>
          <cell r="B73" t="str">
            <v>WIN</v>
          </cell>
          <cell r="C73" t="str">
            <v>SD2</v>
          </cell>
        </row>
        <row r="74">
          <cell r="A74" t="str">
            <v>CS577185347</v>
          </cell>
          <cell r="B74" t="str">
            <v>WIN</v>
          </cell>
          <cell r="C74" t="str">
            <v>SD2</v>
          </cell>
        </row>
        <row r="75">
          <cell r="A75" t="str">
            <v>CS577353796</v>
          </cell>
          <cell r="B75" t="str">
            <v>WIN</v>
          </cell>
          <cell r="C75" t="str">
            <v>SD2</v>
          </cell>
        </row>
        <row r="76">
          <cell r="A76" t="str">
            <v>CS577082190</v>
          </cell>
          <cell r="B76" t="str">
            <v>WIN</v>
          </cell>
          <cell r="C76" t="str">
            <v>SD2</v>
          </cell>
        </row>
        <row r="77">
          <cell r="A77" t="str">
            <v>CS575156792</v>
          </cell>
          <cell r="B77" t="str">
            <v>WIN</v>
          </cell>
          <cell r="C77" t="str">
            <v>SD2</v>
          </cell>
        </row>
        <row r="78">
          <cell r="A78" t="str">
            <v>CS576092126</v>
          </cell>
          <cell r="B78" t="str">
            <v>BLK</v>
          </cell>
          <cell r="C78" t="str">
            <v>SD2</v>
          </cell>
        </row>
        <row r="79">
          <cell r="A79" t="str">
            <v>CS577501635</v>
          </cell>
          <cell r="B79" t="str">
            <v>BLK</v>
          </cell>
          <cell r="C79" t="str">
            <v>SD3</v>
          </cell>
        </row>
        <row r="80">
          <cell r="A80" t="str">
            <v>CS577417679</v>
          </cell>
          <cell r="B80" t="str">
            <v>BLK</v>
          </cell>
          <cell r="C80" t="str">
            <v>SD2</v>
          </cell>
        </row>
        <row r="81">
          <cell r="A81" t="str">
            <v>CS577386188</v>
          </cell>
          <cell r="B81" t="str">
            <v>BATH</v>
          </cell>
          <cell r="C81" t="str">
            <v>SD2</v>
          </cell>
        </row>
        <row r="82">
          <cell r="A82" t="str">
            <v>CS577422336</v>
          </cell>
          <cell r="B82" t="str">
            <v>BATH</v>
          </cell>
          <cell r="C82" t="str">
            <v>SD2</v>
          </cell>
        </row>
        <row r="83">
          <cell r="A83" t="str">
            <v>CS577435820</v>
          </cell>
          <cell r="B83" t="str">
            <v>BATH</v>
          </cell>
          <cell r="C83" t="str">
            <v>SD2</v>
          </cell>
        </row>
        <row r="84">
          <cell r="A84" t="str">
            <v>CS577304578</v>
          </cell>
          <cell r="B84" t="str">
            <v>BATH</v>
          </cell>
          <cell r="C84" t="str">
            <v>SD3</v>
          </cell>
        </row>
        <row r="85">
          <cell r="A85" t="str">
            <v>CS574245750</v>
          </cell>
          <cell r="B85" t="str">
            <v>BATH</v>
          </cell>
          <cell r="C85" t="str">
            <v>SD2</v>
          </cell>
        </row>
        <row r="86">
          <cell r="A86" t="str">
            <v>CS577345460</v>
          </cell>
          <cell r="B86" t="str">
            <v>BATH</v>
          </cell>
          <cell r="C86" t="str">
            <v>SD2</v>
          </cell>
        </row>
        <row r="87">
          <cell r="A87" t="str">
            <v>CS577345460</v>
          </cell>
          <cell r="B87" t="str">
            <v>BATH</v>
          </cell>
          <cell r="C87" t="str">
            <v>SD2</v>
          </cell>
        </row>
        <row r="88">
          <cell r="A88" t="str">
            <v>CS577551403</v>
          </cell>
          <cell r="B88" t="str">
            <v>BATH</v>
          </cell>
          <cell r="C88" t="str">
            <v>SD2</v>
          </cell>
        </row>
        <row r="89">
          <cell r="A89" t="str">
            <v>CS576624812</v>
          </cell>
          <cell r="B89" t="str">
            <v>ART</v>
          </cell>
          <cell r="C89" t="str">
            <v>SD3</v>
          </cell>
        </row>
        <row r="90">
          <cell r="A90" t="str">
            <v>CS576116827</v>
          </cell>
          <cell r="B90" t="str">
            <v>ART</v>
          </cell>
          <cell r="C90" t="str">
            <v>SD3</v>
          </cell>
        </row>
        <row r="91">
          <cell r="A91" t="str">
            <v>CS577573170</v>
          </cell>
          <cell r="B91" t="str">
            <v>ART</v>
          </cell>
          <cell r="C91" t="str">
            <v>SD3</v>
          </cell>
        </row>
        <row r="92">
          <cell r="A92" t="str">
            <v>CS577185330</v>
          </cell>
          <cell r="B92" t="str">
            <v>ART</v>
          </cell>
          <cell r="C92" t="str">
            <v>SD3</v>
          </cell>
        </row>
        <row r="93">
          <cell r="A93" t="str">
            <v>CS577341113</v>
          </cell>
          <cell r="B93" t="str">
            <v>ART</v>
          </cell>
          <cell r="C93" t="str">
            <v>SD3</v>
          </cell>
        </row>
        <row r="94">
          <cell r="A94" t="str">
            <v>CA577376902</v>
          </cell>
          <cell r="B94" t="str">
            <v>ADUL</v>
          </cell>
          <cell r="C94" t="str">
            <v>SD2</v>
          </cell>
        </row>
        <row r="95">
          <cell r="A95" t="str">
            <v>CA577373517</v>
          </cell>
          <cell r="B95" t="str">
            <v>ADUL</v>
          </cell>
          <cell r="C95" t="str">
            <v>SD2</v>
          </cell>
        </row>
        <row r="96">
          <cell r="A96" t="str">
            <v>CS577343960</v>
          </cell>
          <cell r="B96" t="str">
            <v>ADUL</v>
          </cell>
          <cell r="C96" t="str">
            <v>SD3</v>
          </cell>
        </row>
        <row r="97">
          <cell r="A97" t="str">
            <v>CS576827029</v>
          </cell>
          <cell r="B97" t="str">
            <v>ADUL</v>
          </cell>
          <cell r="C97" t="str">
            <v>SD3</v>
          </cell>
        </row>
        <row r="98">
          <cell r="A98" t="str">
            <v>CS577331813</v>
          </cell>
          <cell r="B98" t="str">
            <v>ADUL</v>
          </cell>
          <cell r="C98" t="str">
            <v>SD3</v>
          </cell>
        </row>
        <row r="99">
          <cell r="A99" t="str">
            <v>CS577516367</v>
          </cell>
          <cell r="B99" t="str">
            <v>TOWL</v>
          </cell>
          <cell r="C99" t="str">
            <v>SD2</v>
          </cell>
        </row>
        <row r="100">
          <cell r="A100" t="str">
            <v>CS577451350</v>
          </cell>
          <cell r="B100" t="str">
            <v>ADUL</v>
          </cell>
          <cell r="C100" t="str">
            <v>SD2</v>
          </cell>
        </row>
        <row r="101">
          <cell r="A101" t="str">
            <v>CS577463457</v>
          </cell>
          <cell r="B101" t="str">
            <v>FUR</v>
          </cell>
          <cell r="C101" t="str">
            <v>SD3</v>
          </cell>
        </row>
        <row r="102">
          <cell r="A102" t="str">
            <v>CS577503335</v>
          </cell>
          <cell r="B102" t="str">
            <v>FUR</v>
          </cell>
          <cell r="C102" t="str">
            <v>SD3</v>
          </cell>
        </row>
        <row r="103">
          <cell r="A103" t="str">
            <v>CS566314799</v>
          </cell>
          <cell r="B103" t="str">
            <v>FUR</v>
          </cell>
          <cell r="C103" t="str">
            <v>SD3</v>
          </cell>
        </row>
        <row r="104">
          <cell r="A104" t="str">
            <v>CS577072569</v>
          </cell>
          <cell r="B104" t="str">
            <v>LGT</v>
          </cell>
          <cell r="C104" t="str">
            <v>SD3</v>
          </cell>
        </row>
        <row r="105">
          <cell r="A105" t="str">
            <v>CS576299288</v>
          </cell>
          <cell r="B105" t="str">
            <v>ART</v>
          </cell>
          <cell r="C105" t="str">
            <v>SD3</v>
          </cell>
        </row>
        <row r="106">
          <cell r="A106" t="str">
            <v>CS572545925</v>
          </cell>
          <cell r="B106" t="str">
            <v>FUR</v>
          </cell>
          <cell r="C106" t="str">
            <v>SD3</v>
          </cell>
        </row>
        <row r="107">
          <cell r="A107" t="str">
            <v>CS577365739</v>
          </cell>
          <cell r="B107" t="str">
            <v>FUR</v>
          </cell>
          <cell r="C107" t="str">
            <v>SD3</v>
          </cell>
        </row>
        <row r="108">
          <cell r="A108" t="str">
            <v>CS577493605</v>
          </cell>
          <cell r="B108" t="str">
            <v>FUR</v>
          </cell>
          <cell r="C108" t="str">
            <v>SD3</v>
          </cell>
        </row>
        <row r="109">
          <cell r="A109" t="str">
            <v>CS577224370</v>
          </cell>
          <cell r="B109" t="str">
            <v>FUR</v>
          </cell>
          <cell r="C109" t="str">
            <v>SD3</v>
          </cell>
        </row>
        <row r="110">
          <cell r="A110" t="str">
            <v>CS575146169</v>
          </cell>
          <cell r="B110" t="str">
            <v>FUR</v>
          </cell>
          <cell r="C110" t="str">
            <v>SD3</v>
          </cell>
        </row>
        <row r="111">
          <cell r="A111" t="str">
            <v>CS577361530</v>
          </cell>
          <cell r="B111" t="str">
            <v>FUR</v>
          </cell>
          <cell r="C111" t="str">
            <v>SD3</v>
          </cell>
        </row>
        <row r="112">
          <cell r="A112" t="str">
            <v>CS577380244</v>
          </cell>
          <cell r="B112" t="str">
            <v>LGT</v>
          </cell>
          <cell r="C112" t="str">
            <v>SD3</v>
          </cell>
        </row>
        <row r="113">
          <cell r="A113" t="str">
            <v>CS577492361</v>
          </cell>
          <cell r="B113" t="str">
            <v>ADUL</v>
          </cell>
          <cell r="C113" t="str">
            <v>SD3</v>
          </cell>
        </row>
        <row r="114">
          <cell r="A114" t="str">
            <v>CA577371152</v>
          </cell>
          <cell r="B114" t="str">
            <v>SHET</v>
          </cell>
          <cell r="C114" t="str">
            <v>WDC</v>
          </cell>
        </row>
        <row r="115">
          <cell r="A115" t="str">
            <v>CS576273744</v>
          </cell>
          <cell r="B115" t="str">
            <v>WIN</v>
          </cell>
          <cell r="C115" t="str">
            <v>SD2</v>
          </cell>
        </row>
        <row r="116">
          <cell r="A116" t="str">
            <v>CS575851096</v>
          </cell>
          <cell r="B116" t="str">
            <v>WIN</v>
          </cell>
          <cell r="C116" t="str">
            <v>SD2</v>
          </cell>
        </row>
        <row r="117">
          <cell r="A117" t="str">
            <v>CS577464556</v>
          </cell>
          <cell r="B117" t="str">
            <v>WIN</v>
          </cell>
          <cell r="C117" t="str">
            <v>SD2</v>
          </cell>
        </row>
        <row r="118">
          <cell r="A118" t="str">
            <v>CS577395994</v>
          </cell>
          <cell r="B118" t="str">
            <v>WIN</v>
          </cell>
          <cell r="C118" t="str">
            <v>SD2</v>
          </cell>
        </row>
        <row r="119">
          <cell r="A119" t="str">
            <v>CS577176633</v>
          </cell>
          <cell r="B119" t="str">
            <v>BLK</v>
          </cell>
          <cell r="C119" t="str">
            <v>SD3</v>
          </cell>
        </row>
        <row r="120">
          <cell r="A120" t="str">
            <v>CS577457988</v>
          </cell>
          <cell r="B120" t="str">
            <v>BLK</v>
          </cell>
          <cell r="C120" t="str">
            <v>SD2</v>
          </cell>
        </row>
        <row r="121">
          <cell r="A121" t="str">
            <v>CS576101454</v>
          </cell>
          <cell r="B121" t="str">
            <v>BLK</v>
          </cell>
          <cell r="C121" t="str">
            <v>SD2</v>
          </cell>
        </row>
        <row r="122">
          <cell r="A122" t="str">
            <v>CS575133482</v>
          </cell>
          <cell r="B122" t="str">
            <v>YOUT</v>
          </cell>
          <cell r="C122" t="str">
            <v>SD2</v>
          </cell>
        </row>
        <row r="123">
          <cell r="A123" t="str">
            <v>CS575057985</v>
          </cell>
          <cell r="B123" t="str">
            <v>BLK</v>
          </cell>
          <cell r="C123" t="str">
            <v>SD2</v>
          </cell>
        </row>
        <row r="124">
          <cell r="A124" t="str">
            <v>CS575057985</v>
          </cell>
          <cell r="B124" t="str">
            <v>ADUL</v>
          </cell>
          <cell r="C124" t="str">
            <v>SD2</v>
          </cell>
        </row>
        <row r="125">
          <cell r="A125" t="str">
            <v>CS575057985</v>
          </cell>
          <cell r="B125" t="str">
            <v>ADUL</v>
          </cell>
          <cell r="C125" t="str">
            <v>SD2</v>
          </cell>
        </row>
        <row r="126">
          <cell r="A126" t="str">
            <v>CS577185350</v>
          </cell>
          <cell r="B126" t="str">
            <v>BLK</v>
          </cell>
          <cell r="C126" t="str">
            <v>SD2</v>
          </cell>
        </row>
        <row r="127">
          <cell r="A127" t="str">
            <v>CS577610054</v>
          </cell>
          <cell r="B127" t="str">
            <v>FUR</v>
          </cell>
          <cell r="C127" t="str">
            <v>WAY</v>
          </cell>
        </row>
        <row r="128">
          <cell r="A128" t="str">
            <v>CS577070903</v>
          </cell>
          <cell r="B128" t="str">
            <v>FUR</v>
          </cell>
          <cell r="C128" t="str">
            <v>WAY</v>
          </cell>
        </row>
        <row r="129">
          <cell r="A129" t="str">
            <v>CS577409461</v>
          </cell>
          <cell r="B129" t="str">
            <v>FUR</v>
          </cell>
          <cell r="C129" t="str">
            <v>WAY</v>
          </cell>
        </row>
        <row r="130">
          <cell r="A130" t="str">
            <v>CS577341146</v>
          </cell>
          <cell r="B130" t="str">
            <v>FUR</v>
          </cell>
          <cell r="C130" t="str">
            <v>WAY</v>
          </cell>
        </row>
        <row r="131">
          <cell r="A131" t="str">
            <v>CS577553876</v>
          </cell>
          <cell r="B131" t="str">
            <v>FUR</v>
          </cell>
          <cell r="C131" t="str">
            <v>WAY</v>
          </cell>
        </row>
        <row r="132">
          <cell r="A132" t="str">
            <v>CS577583088</v>
          </cell>
          <cell r="B132" t="str">
            <v>FUR</v>
          </cell>
          <cell r="C132" t="str">
            <v>WAY</v>
          </cell>
        </row>
        <row r="133">
          <cell r="A133" t="str">
            <v>CS577459721</v>
          </cell>
          <cell r="B133" t="str">
            <v>FUR</v>
          </cell>
          <cell r="C133" t="str">
            <v>WAY</v>
          </cell>
        </row>
        <row r="134">
          <cell r="A134" t="str">
            <v>CS577544146</v>
          </cell>
          <cell r="B134" t="str">
            <v>ADUL</v>
          </cell>
          <cell r="C134" t="str">
            <v>WAY</v>
          </cell>
        </row>
        <row r="135">
          <cell r="A135" t="str">
            <v>CS577169405</v>
          </cell>
          <cell r="B135" t="str">
            <v>FUR</v>
          </cell>
          <cell r="C135" t="str">
            <v>WAY</v>
          </cell>
        </row>
        <row r="136">
          <cell r="A136" t="str">
            <v>CS577519552</v>
          </cell>
          <cell r="B136" t="str">
            <v>ADUL</v>
          </cell>
          <cell r="C136" t="str">
            <v>WAY</v>
          </cell>
        </row>
        <row r="137">
          <cell r="A137" t="str">
            <v>CS577070936</v>
          </cell>
          <cell r="B137" t="str">
            <v>FUR</v>
          </cell>
          <cell r="C137" t="str">
            <v>WAY</v>
          </cell>
        </row>
      </sheetData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774778240739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7T00:00:00" maxDate="2025-04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8T00:00:00" maxDate="2025-02-19T00:00:00"/>
    </cacheField>
    <cacheField name="PO#" numFmtId="0">
      <sharedItems/>
    </cacheField>
    <cacheField name="Deducted Amt" numFmtId="44">
      <sharedItems containsSemiMixedTypes="0" containsString="0" containsNumber="1" minValue="-45.46" maxValue="-45.4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54699"/>
    <d v="2025-04-07T00:00:00"/>
    <s v="CB2500729"/>
    <s v="Incomplete Shipment"/>
    <s v="UHK10-0143"/>
    <d v="2025-02-18T00:00:00"/>
    <s v="CS575133482"/>
    <n v="-45.46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43933"/>
    <s v="Credit Deny"/>
    <s v="C25010505"/>
    <s v="Deduction Type: Incomplete Shipment_x000a__x000a_CR-13830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45754</v>
      </c>
      <c r="C2" s="7" t="s">
        <v>17</v>
      </c>
      <c r="D2" s="7" t="s">
        <v>18</v>
      </c>
      <c r="E2" s="7" t="s">
        <v>19</v>
      </c>
      <c r="F2" s="6">
        <v>45706</v>
      </c>
      <c r="G2" s="7" t="s">
        <v>20</v>
      </c>
      <c r="H2" s="8">
        <v>-45.46</v>
      </c>
      <c r="I2" s="7" t="s">
        <v>21</v>
      </c>
      <c r="J2" s="7" t="s">
        <v>22</v>
      </c>
      <c r="K2" s="7" t="str">
        <f>VLOOKUP(G2,[1]Sheet3!A:C,3,FALSE)</f>
        <v>SD2</v>
      </c>
      <c r="L2" s="7" t="str">
        <f>VLOOKUP(G2,[1]Sheet3!A:B,2,FALSE)</f>
        <v>YOUT</v>
      </c>
      <c r="M2" s="7" t="s">
        <v>23</v>
      </c>
      <c r="N2" s="7" t="str">
        <f>VLOOKUP(G2,[1]Sheet4!B:D,3,FALSE)</f>
        <v>Credit Deny</v>
      </c>
      <c r="O2" s="7" t="str">
        <f>VLOOKUP(G2,[1]Sheet4!B:F,5,FALSE)</f>
        <v>C25010505</v>
      </c>
      <c r="P2" s="7" t="str">
        <f>VLOOKUP(G2,[1]Sheet4!B:I,8,FALSE)</f>
        <v>Deduction Type: Incomplete Shipment
CR-1383055</v>
      </c>
    </row>
    <row r="6" spans="1:16" x14ac:dyDescent="0.25">
      <c r="F6" s="11" t="s">
        <v>24</v>
      </c>
      <c r="G6" t="s">
        <v>25</v>
      </c>
    </row>
    <row r="7" spans="1:16" x14ac:dyDescent="0.25">
      <c r="F7" s="9" t="s">
        <v>27</v>
      </c>
      <c r="G7" s="10">
        <v>-45.46</v>
      </c>
    </row>
    <row r="8" spans="1:16" x14ac:dyDescent="0.25">
      <c r="F8" s="9" t="s">
        <v>26</v>
      </c>
      <c r="G8" s="10">
        <v>-45.46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2025-04-11T01:35:44Z</dcterms:modified>
</cp:coreProperties>
</file>