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  <pivotCaches>
    <pivotCache cacheId="11" r:id="rId5"/>
  </pivotCaches>
</workbook>
</file>

<file path=xl/calcChain.xml><?xml version="1.0" encoding="utf-8"?>
<calcChain xmlns="http://schemas.openxmlformats.org/spreadsheetml/2006/main">
  <c r="O98" i="1" l="1"/>
  <c r="N98" i="1"/>
  <c r="O97" i="1"/>
  <c r="N97" i="1"/>
  <c r="O96" i="1"/>
  <c r="N96" i="1"/>
  <c r="O95" i="1"/>
  <c r="N95" i="1"/>
  <c r="O94" i="1"/>
  <c r="N94" i="1"/>
  <c r="O93" i="1"/>
  <c r="N93" i="1"/>
  <c r="O92" i="1"/>
  <c r="N92" i="1"/>
  <c r="O91" i="1"/>
  <c r="N91" i="1"/>
  <c r="O90" i="1"/>
  <c r="N90" i="1"/>
  <c r="O89" i="1"/>
  <c r="N89" i="1"/>
  <c r="O88" i="1"/>
  <c r="N88" i="1"/>
  <c r="O87" i="1"/>
  <c r="N87" i="1"/>
  <c r="O86" i="1"/>
  <c r="N86" i="1"/>
  <c r="O85" i="1"/>
  <c r="N85" i="1"/>
  <c r="O84" i="1"/>
  <c r="N84" i="1"/>
  <c r="O83" i="1"/>
  <c r="N83" i="1"/>
  <c r="O82" i="1"/>
  <c r="N82" i="1"/>
  <c r="O81" i="1"/>
  <c r="N81" i="1"/>
  <c r="O80" i="1"/>
  <c r="N80" i="1"/>
  <c r="O79" i="1"/>
  <c r="N79" i="1"/>
  <c r="O78" i="1"/>
  <c r="N78" i="1"/>
  <c r="O77" i="1"/>
  <c r="N77" i="1"/>
  <c r="O76" i="1"/>
  <c r="N76" i="1"/>
  <c r="O75" i="1"/>
  <c r="N75" i="1"/>
  <c r="O74" i="1"/>
  <c r="N74" i="1"/>
  <c r="O73" i="1"/>
  <c r="N73" i="1"/>
  <c r="O72" i="1"/>
  <c r="N72" i="1"/>
  <c r="O71" i="1"/>
  <c r="N71" i="1"/>
  <c r="O70" i="1"/>
  <c r="N70" i="1"/>
  <c r="O69" i="1"/>
  <c r="N69" i="1"/>
  <c r="O68" i="1"/>
  <c r="N68" i="1"/>
  <c r="O67" i="1"/>
  <c r="N67" i="1"/>
  <c r="O66" i="1"/>
  <c r="N66" i="1"/>
  <c r="O65" i="1"/>
  <c r="N65" i="1"/>
  <c r="O64" i="1"/>
  <c r="N64" i="1"/>
  <c r="O63" i="1"/>
  <c r="N63" i="1"/>
  <c r="O62" i="1"/>
  <c r="N62" i="1"/>
  <c r="O61" i="1"/>
  <c r="N61" i="1"/>
  <c r="O60" i="1"/>
  <c r="N60" i="1"/>
  <c r="O59" i="1"/>
  <c r="N59" i="1"/>
  <c r="O58" i="1"/>
  <c r="N58" i="1"/>
  <c r="O57" i="1"/>
  <c r="N57" i="1"/>
  <c r="O56" i="1"/>
  <c r="N56" i="1"/>
  <c r="O55" i="1"/>
  <c r="N55" i="1"/>
  <c r="O54" i="1"/>
  <c r="N54" i="1"/>
  <c r="O53" i="1"/>
  <c r="N53" i="1"/>
  <c r="O52" i="1"/>
  <c r="N52" i="1"/>
  <c r="O51" i="1"/>
  <c r="N51" i="1"/>
  <c r="O50" i="1"/>
  <c r="N50" i="1"/>
  <c r="O49" i="1"/>
  <c r="N49" i="1"/>
  <c r="O48" i="1"/>
  <c r="N48" i="1"/>
  <c r="O47" i="1"/>
  <c r="N47" i="1"/>
  <c r="O46" i="1"/>
  <c r="N46" i="1"/>
  <c r="O45" i="1"/>
  <c r="N45" i="1"/>
  <c r="O44" i="1"/>
  <c r="N44" i="1"/>
  <c r="O43" i="1"/>
  <c r="N43" i="1"/>
  <c r="O42" i="1"/>
  <c r="N42" i="1"/>
  <c r="O41" i="1"/>
  <c r="N41" i="1"/>
  <c r="O40" i="1"/>
  <c r="N40" i="1"/>
  <c r="O39" i="1"/>
  <c r="N39" i="1"/>
  <c r="O38" i="1"/>
  <c r="N38" i="1"/>
  <c r="O37" i="1"/>
  <c r="N37" i="1"/>
  <c r="O36" i="1"/>
  <c r="N36" i="1"/>
  <c r="O35" i="1"/>
  <c r="N35" i="1"/>
  <c r="O34" i="1"/>
  <c r="N34" i="1"/>
  <c r="O33" i="1"/>
  <c r="N33" i="1"/>
  <c r="O32" i="1"/>
  <c r="N32" i="1"/>
  <c r="O31" i="1"/>
  <c r="N31" i="1"/>
  <c r="O30" i="1"/>
  <c r="N30" i="1"/>
  <c r="O29" i="1"/>
  <c r="N29" i="1"/>
  <c r="O28" i="1"/>
  <c r="N28" i="1"/>
  <c r="O27" i="1"/>
  <c r="N27" i="1"/>
  <c r="O26" i="1"/>
  <c r="N26" i="1"/>
  <c r="O25" i="1"/>
  <c r="N25" i="1"/>
  <c r="O24" i="1"/>
  <c r="N24" i="1"/>
  <c r="O23" i="1"/>
  <c r="N23" i="1"/>
  <c r="O22" i="1"/>
  <c r="N22" i="1"/>
  <c r="O21" i="1"/>
  <c r="N21" i="1"/>
  <c r="O20" i="1"/>
  <c r="N20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O8" i="1"/>
  <c r="N8" i="1"/>
  <c r="O7" i="1"/>
  <c r="N7" i="1"/>
  <c r="O6" i="1"/>
  <c r="N6" i="1"/>
  <c r="O5" i="1"/>
  <c r="N5" i="1"/>
  <c r="O4" i="1"/>
  <c r="N4" i="1"/>
  <c r="O3" i="1"/>
  <c r="N3" i="1"/>
  <c r="O2" i="1"/>
  <c r="N2" i="1"/>
</calcChain>
</file>

<file path=xl/sharedStrings.xml><?xml version="1.0" encoding="utf-8"?>
<sst xmlns="http://schemas.openxmlformats.org/spreadsheetml/2006/main" count="901" uniqueCount="393">
  <si>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</si>
  <si>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</si>
  <si>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</si>
  <si>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</si>
  <si>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</si>
  <si>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</si>
  <si>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</si>
  <si>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</si>
  <si>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</si>
  <si>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</si>
  <si>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</si>
  <si>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</si>
  <si>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</si>
  <si>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</si>
  <si>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</si>
  <si>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</si>
  <si>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</si>
  <si>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</si>
  <si>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</si>
  <si>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</si>
  <si>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</si>
  <si>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24406293-000-002</t>
  </si>
  <si>
    <t>Audit Fee applies when avg ship chrg correction amnt is &gt; $1/pkg per acct num during invce wk. Please ensure pkgs are manifested with proper wght/dimensions; Trkg Num: 1Z59A10E0300241433 | 451108292</t>
  </si>
  <si>
    <t>108153337-1</t>
  </si>
  <si>
    <t>S73381819</t>
  </si>
  <si>
    <t>MPS108-0296</t>
  </si>
  <si>
    <t>Freight</t>
  </si>
  <si>
    <t>MAR'25</t>
  </si>
  <si>
    <t>CB2500631</t>
  </si>
  <si>
    <t>42786719-000-010</t>
  </si>
  <si>
    <t>Audit Fee applies when avg ship chrg correction amnt is &gt; $1/pkg per acct num during invce wk. Please ensure pkgs are manifested with proper wght/dimensions; Trkg Num: 1Z59A10E0300314613 | 451579384</t>
  </si>
  <si>
    <t>108330001-1</t>
  </si>
  <si>
    <t>S73454747</t>
  </si>
  <si>
    <t>OSD0112000841400</t>
  </si>
  <si>
    <t>44446474-000-001</t>
  </si>
  <si>
    <t>Audit Fee applies when avg ship chrg correction amnt is &gt; $1/pkg per acct num during invce wk. Please ensure pkgs are manifested with proper wght/dimensions; Trkg Num: 1Z59A10E0300857626 | 451307643</t>
  </si>
  <si>
    <t>108227196-1</t>
  </si>
  <si>
    <t>S73414436</t>
  </si>
  <si>
    <t>MP10-8440</t>
  </si>
  <si>
    <t>19843849-000-001</t>
  </si>
  <si>
    <t>Audit Fee applies when avg ship chrg correction amnt is &gt; $1/pkg per acct num during invce wk. Please ensure pkgs are manifested with proper wght/dimensions; Trkg Num: 1Z59A10E0301029966 | 451857411</t>
  </si>
  <si>
    <t>108436735-1</t>
  </si>
  <si>
    <t>S73493121</t>
  </si>
  <si>
    <t>MP10-4042</t>
  </si>
  <si>
    <t>26576895-000-002</t>
  </si>
  <si>
    <t>Audit Fee applies when avg ship chrg correction amnt is &gt; $1/pkg per acct num during invce wk. Please ensure pkgs are manifested with proper wght/dimensions; Trkg Num: 1Z59A10E0301130177 | 451519460</t>
  </si>
  <si>
    <t>108307174-1</t>
  </si>
  <si>
    <t>S73446183</t>
  </si>
  <si>
    <t>5DS10-0052</t>
  </si>
  <si>
    <t>24406293-000-003</t>
  </si>
  <si>
    <t>Audit Fee applies when avg ship chrg correction amnt is &gt; $1/pkg per acct num during invce wk. Please ensure pkgs are manifested with proper wght/dimensions; Trkg Num: 1Z59A10E0301141058 | 452069962</t>
  </si>
  <si>
    <t>108495836-1</t>
  </si>
  <si>
    <t>S73512418</t>
  </si>
  <si>
    <t>MPS108-0302</t>
  </si>
  <si>
    <t>24406293-000-001</t>
  </si>
  <si>
    <t>Audit Fee applies when avg ship chrg correction amnt is &gt; $1/pkg per acct num during invce wk. Please ensure pkgs are manifested with proper wght/dimensions; Trkg Num: 1Z59A10E0301197436 | 450920969</t>
  </si>
  <si>
    <t>108079790-1</t>
  </si>
  <si>
    <t>S73344604</t>
  </si>
  <si>
    <t>MPS108-0286</t>
  </si>
  <si>
    <t>19752498-000-000</t>
  </si>
  <si>
    <t>Audit Fee applies when avg ship chrg correction amnt is &gt; $1/pkg per acct num during invce wk. Please ensure pkgs are manifested with proper wght/dimensions; Trkg Num: 1Z59A10E0301764537 | 451970716</t>
  </si>
  <si>
    <t>108478418-1</t>
  </si>
  <si>
    <t>S73506430</t>
  </si>
  <si>
    <t>MP10-3829</t>
  </si>
  <si>
    <t>44446474-000-000</t>
  </si>
  <si>
    <t>Audit Fee applies when avg ship chrg correction amnt is &gt; $1/pkg per acct num during invce wk. Please ensure pkgs are manifested with proper wght/dimensions; Trkg Num: 1Z59A10E0301801853 | 451008581</t>
  </si>
  <si>
    <t>108112410-1</t>
  </si>
  <si>
    <t>S73358637</t>
  </si>
  <si>
    <t>MP10-8442</t>
  </si>
  <si>
    <t>19752498-000-002</t>
  </si>
  <si>
    <t>Audit Fee applies when avg ship chrg correction amnt is &gt; $1/pkg per acct num during invce wk. Please ensure pkgs are manifested with proper wght/dimensions; Trkg Num: 1Z59A10E0301910520 | 452067459</t>
  </si>
  <si>
    <t>108495578-1</t>
  </si>
  <si>
    <t>S73512376</t>
  </si>
  <si>
    <t>MP10-3831</t>
  </si>
  <si>
    <t>Audit Fee applies when avg ship chrg correction amnt is &gt; $1/pkg per acct num during invce wk. Please ensure pkgs are manifested with proper wght/dimensions; Trkg Num: 1Z59A10E0302113292 | 451948398</t>
  </si>
  <si>
    <t>108469208-1</t>
  </si>
  <si>
    <t>S73503622</t>
  </si>
  <si>
    <t>Audit Fee applies when avg ship chrg correction amnt is &gt; $1/pkg per acct num during invce wk. Please ensure pkgs are manifested with proper wght/dimensions; Trkg Num: 1Z59A10E0302665562 | 450769645</t>
  </si>
  <si>
    <t>108027946-1</t>
  </si>
  <si>
    <t>S73322128</t>
  </si>
  <si>
    <t>25776249-000-001</t>
  </si>
  <si>
    <t>Audit Fee applies when avg ship chrg correction amnt is &gt; $1/pkg per acct num during invce wk. Please ensure pkgs are manifested with proper wght/dimensions; Trkg Num: 1Z59A10E0302968753 | 451978163</t>
  </si>
  <si>
    <t>108480895-1</t>
  </si>
  <si>
    <t>S73507295</t>
  </si>
  <si>
    <t>MP13-5321</t>
  </si>
  <si>
    <t>23443634-000-002</t>
  </si>
  <si>
    <t>Audit Fee applies when avg ship chrg correction amnt is &gt; $1/pkg per acct num during invce wk. Please ensure pkgs are manifested with proper wght/dimensions; Trkg Num: 1Z59A10E0303164502 | 451017787</t>
  </si>
  <si>
    <t>108115920-1</t>
  </si>
  <si>
    <t>S73360882</t>
  </si>
  <si>
    <t>MP10-4671</t>
  </si>
  <si>
    <t>Audit Fee applies when avg ship chrg correction amnt is &gt; $1/pkg per acct num during invce wk. Please ensure pkgs are manifested with proper wght/dimensions; Trkg Num: 1Z59A10E0303586904 | 451627903</t>
  </si>
  <si>
    <t>108347847-1</t>
  </si>
  <si>
    <t>S73461937</t>
  </si>
  <si>
    <t>19347471-000-007</t>
  </si>
  <si>
    <t>Audit Fee applies when avg ship chrg correction amnt is &gt; $1/pkg per acct num during invce wk. Please ensure pkgs are manifested with proper wght/dimensions; Trkg Num: 1Z59A10E0303781096 | 450850771</t>
  </si>
  <si>
    <t>108055644-1</t>
  </si>
  <si>
    <t>S73334484</t>
  </si>
  <si>
    <t>MP10-7420</t>
  </si>
  <si>
    <t>42786750-000-001</t>
  </si>
  <si>
    <t>Audit Fee applies when avg ship chrg correction amnt is &gt; $1/pkg per acct num during invce wk. Please ensure pkgs are manifested with proper wght/dimensions; Trkg Num: 1Z59A10E0303862034 | 451616549</t>
  </si>
  <si>
    <t>108343655-1</t>
  </si>
  <si>
    <t>S73460101</t>
  </si>
  <si>
    <t>OSD0112000826737</t>
  </si>
  <si>
    <t>16344321-000-000</t>
  </si>
  <si>
    <t>Audit Fee applies when avg ship chrg correction amnt is &gt; $1/pkg per acct num during invce wk. Please ensure pkgs are manifested with proper wght/dimensions; Trkg Num: 1Z59A10E0304027560 | 450913320</t>
  </si>
  <si>
    <t>108077291-2</t>
  </si>
  <si>
    <t>S73343105</t>
  </si>
  <si>
    <t>MP10-931</t>
  </si>
  <si>
    <t>Audit Fee applies when avg ship chrg correction amnt is &gt; $1/pkg per acct num during invce wk. Please ensure pkgs are manifested with proper wght/dimensions; Trkg Num: 1Z59A10E0304460574 | 451835869</t>
  </si>
  <si>
    <t>108428781-1</t>
  </si>
  <si>
    <t>S73490480</t>
  </si>
  <si>
    <t>19752498-000-001</t>
  </si>
  <si>
    <t>Audit Fee applies when avg ship chrg correction amnt is &gt; $1/pkg per acct num during invce wk. Please ensure pkgs are manifested with proper wght/dimensions; Trkg Num: 1Z59A10E0305007240 | 450919511</t>
  </si>
  <si>
    <t>108079199-1</t>
  </si>
  <si>
    <t>S73344323</t>
  </si>
  <si>
    <t>MP10-3830</t>
  </si>
  <si>
    <t>Audit Fee applies when avg ship chrg correction amnt is &gt; $1/pkg per acct num during invce wk. Please ensure pkgs are manifested with proper wght/dimensions; Trkg Num: 1Z59A10E0305230696 | 451672538</t>
  </si>
  <si>
    <t>108365825-1</t>
  </si>
  <si>
    <t>S73468398</t>
  </si>
  <si>
    <t>Audit Fee applies when avg ship chrg correction amnt is &gt; $1/pkg per acct num during invce wk. Please ensure pkgs are manifested with proper wght/dimensions; Trkg Num: 1Z59A10E0305474325 | 450826286</t>
  </si>
  <si>
    <t>108046783-1</t>
  </si>
  <si>
    <t>S73330486</t>
  </si>
  <si>
    <t>25406234-000-000</t>
  </si>
  <si>
    <t>Audit Fee applies when avg ship chrg correction amnt is &gt; $1/pkg per acct num during invce wk. Please ensure pkgs are manifested with proper wght/dimensions; Trkg Num: 1Z59A10E0305976953 | 451967100</t>
  </si>
  <si>
    <t>108476563-1</t>
  </si>
  <si>
    <t>S73505851</t>
  </si>
  <si>
    <t>UHK10-0013</t>
  </si>
  <si>
    <t>19347471-000-000</t>
  </si>
  <si>
    <t>Audit Fee applies when avg ship chrg correction amnt is &gt; $1/pkg per acct num during invce wk. Please ensure pkgs are manifested with proper wght/dimensions; Trkg Num: 1Z59A10E0306105294 | 451113241</t>
  </si>
  <si>
    <t>108155637-1</t>
  </si>
  <si>
    <t>S73382930</t>
  </si>
  <si>
    <t>MP10-3396</t>
  </si>
  <si>
    <t>32192434-000-001</t>
  </si>
  <si>
    <t>Audit Fee applies when avg ship chrg correction amnt is &gt; $1/pkg per acct num during invce wk. Please ensure pkgs are manifested with proper wght/dimensions; Trkg Num: 1Z59A10E0306344731 | 450879592</t>
  </si>
  <si>
    <t>108065203-1</t>
  </si>
  <si>
    <t>S73338488</t>
  </si>
  <si>
    <t>MP10-6155</t>
  </si>
  <si>
    <t>17160792-000-000</t>
  </si>
  <si>
    <t>Audit Fee applies when avg ship chrg correction amnt is &gt; $1/pkg per acct num during invce wk. Please ensure pkgs are manifested with proper wght/dimensions; Trkg Num: 1Z59A10E0306510284 | 451921857</t>
  </si>
  <si>
    <t>108460232-1</t>
  </si>
  <si>
    <t>S73500527</t>
  </si>
  <si>
    <t>MP13-1420</t>
  </si>
  <si>
    <t>Audit Fee applies when avg ship chrg correction amnt is &gt; $1/pkg per acct num during invce wk. Please ensure pkgs are manifested with proper wght/dimensions; Trkg Num: 1Z59A10E0307889955 | 451187389</t>
  </si>
  <si>
    <t>108184168-1</t>
  </si>
  <si>
    <t>S73397028</t>
  </si>
  <si>
    <t>13673545-000-029</t>
  </si>
  <si>
    <t>Audit Fee applies when avg ship chrg correction amnt is &gt; $1/pkg per acct num during invce wk. Please ensure pkgs are manifested with proper wght/dimensions; Trkg Num: 1Z59A10E0308417908 | 450891790</t>
  </si>
  <si>
    <t>108069752-1</t>
  </si>
  <si>
    <t>S73340313</t>
  </si>
  <si>
    <t>MP13-6150</t>
  </si>
  <si>
    <t>Audit Fee applies when avg ship chrg correction amnt is &gt; $1/pkg per acct num during invce wk. Please ensure pkgs are manifested with proper wght/dimensions; Trkg Num: 1Z59A10E0308830890 | 451727842</t>
  </si>
  <si>
    <t>108388172-1</t>
  </si>
  <si>
    <t>S73478459</t>
  </si>
  <si>
    <t>Audit Fee applies when avg ship chrg correction amnt is &gt; $1/pkg per acct num during invce wk. Please ensure pkgs are manifested with proper wght/dimensions; Trkg Num: 1Z59A10E0309007475 | 451680212</t>
  </si>
  <si>
    <t>108368967-1</t>
  </si>
  <si>
    <t>S73469797</t>
  </si>
  <si>
    <t>42786719-000-000</t>
  </si>
  <si>
    <t>Audit Fee applies when avg ship chrg correction amnt is &gt; $1/pkg per acct num during invce wk. Please ensure pkgs are manifested with proper wght/dimensions; Trkg Num: 1Z59A10E0309200078 | 451761912</t>
  </si>
  <si>
    <t>108401424-1</t>
  </si>
  <si>
    <t>S73482249</t>
  </si>
  <si>
    <t>OSD0112000826666</t>
  </si>
  <si>
    <t>44446474-000-003</t>
  </si>
  <si>
    <t>Audit Fee applies when avg ship chrg correction amnt is &gt; $1/pkg per acct num during invce wk. Please ensure pkgs are manifested with proper wght/dimensions; Trkg Num: 1Z59A10E0309250578 | 450894561</t>
  </si>
  <si>
    <t>108070707-1</t>
  </si>
  <si>
    <t>S73340786</t>
  </si>
  <si>
    <t>MP10-8443</t>
  </si>
  <si>
    <t>Audit Fee applies when avg ship chrg correction amnt is &gt; $1/pkg per acct num during invce wk. Please ensure pkgs are manifested with proper wght/dimensions; Trkg Num: 1Z59A10E0309497786 | 450881450</t>
  </si>
  <si>
    <t>108066112-1</t>
  </si>
  <si>
    <t>S73338841</t>
  </si>
  <si>
    <t>27457629-000-001</t>
  </si>
  <si>
    <t>Audit Fee applies when avg ship chrg correction amnt is &gt; $1/pkg per acct num during invce wk. Please ensure pkgs are manifested with proper wght/dimensions; Trkg Num: 1Z59A10E0309921003 | 450837024</t>
  </si>
  <si>
    <t>108050575-1</t>
  </si>
  <si>
    <t>S73332437</t>
  </si>
  <si>
    <t>MP10-5874</t>
  </si>
  <si>
    <t>Audit Fee applies when avg ship chrg correction amnt is &gt; $1/pkg per acct num during invce wk. Please ensure pkgs are manifested with proper wght/dimensions; Trkg Num: 1Z59A10E0310858142 | 451916662</t>
  </si>
  <si>
    <t>108458041-1</t>
  </si>
  <si>
    <t>S73499892</t>
  </si>
  <si>
    <t>Audit Fee applies when avg ship chrg correction amnt is &gt; $1/pkg per acct num during invce wk. Please ensure pkgs are manifested with proper wght/dimensions; Trkg Num: 1Z59A10E0310926185 | 451123366</t>
  </si>
  <si>
    <t>108159593-1</t>
  </si>
  <si>
    <t>S73384838</t>
  </si>
  <si>
    <t>Audit Fee applies when avg ship chrg correction amnt is &gt; $1/pkg per acct num during invce wk. Please ensure pkgs are manifested with proper wght/dimensions; Trkg Num: 1Z59A10E0311171122 | 450855547</t>
  </si>
  <si>
    <t>108057305-1</t>
  </si>
  <si>
    <t>S73335184</t>
  </si>
  <si>
    <t>Audit Fee applies when avg ship chrg correction amnt is &gt; $1/pkg per acct num during invce wk. Please ensure pkgs are manifested with proper wght/dimensions; Trkg Num: 1Z59A10E0311539011 | 450920969</t>
  </si>
  <si>
    <t>Audit Fee applies when avg ship chrg correction amnt is &gt; $1/pkg per acct num during invce wk. Please ensure pkgs are manifested with proper wght/dimensions; Trkg Num: 1Z59A10E0312355888 | 450984964</t>
  </si>
  <si>
    <t>108103162-1</t>
  </si>
  <si>
    <t>S73354984</t>
  </si>
  <si>
    <t>Audit Fee applies when avg ship chrg correction amnt is &gt; $1/pkg per acct num during invce wk. Please ensure pkgs are manifested with proper wght/dimensions; Trkg Num: 1Z59A10E0312725540 | 450824451</t>
  </si>
  <si>
    <t>108046005-1</t>
  </si>
  <si>
    <t>S73330196</t>
  </si>
  <si>
    <t>Audit Fee applies when avg ship chrg correction amnt is &gt; $1/pkg per acct num during invce wk. Please ensure pkgs are manifested with proper wght/dimensions; Trkg Num: 1Z59A10E0313683174 | 450923640</t>
  </si>
  <si>
    <t>108080892-2</t>
  </si>
  <si>
    <t>S73345052</t>
  </si>
  <si>
    <t>22307610-000-002</t>
  </si>
  <si>
    <t>Audit Fee applies when avg ship chrg correction amnt is &gt; $1/pkg per acct num during invce wk. Please ensure pkgs are manifested with proper wght/dimensions; Trkg Num: 1Z59A10E0313866280 | 451666130</t>
  </si>
  <si>
    <t>108363111-1</t>
  </si>
  <si>
    <t>S73467119</t>
  </si>
  <si>
    <t>MP10-4346</t>
  </si>
  <si>
    <t>Audit Fee applies when avg ship chrg correction amnt is &gt; $1/pkg per acct num during invce wk. Please ensure pkgs are manifested with proper wght/dimensions; Trkg Num: 1Z59A10E0315540029 | 450920969</t>
  </si>
  <si>
    <t>Audit Fee applies when avg ship chrg correction amnt is &gt; $1/pkg per acct num during invce wk. Please ensure pkgs are manifested with proper wght/dimensions; Trkg Num: 1Z59A10E0316467581 | 450992659</t>
  </si>
  <si>
    <t>108106306-1</t>
  </si>
  <si>
    <t>S73356001</t>
  </si>
  <si>
    <t>Audit Fee applies when avg ship chrg correction amnt is &gt; $1/pkg per acct num during invce wk. Please ensure pkgs are manifested with proper wght/dimensions; Trkg Num: 1Z59A10E0318446500 | 451094069</t>
  </si>
  <si>
    <t>108150562-1</t>
  </si>
  <si>
    <t>S73380527</t>
  </si>
  <si>
    <t>Audit Fee applies when avg ship chrg correction amnt is &gt; $1/pkg per acct num during invce wk. Please ensure pkgs are manifested with proper wght/dimensions; Trkg Num: 1Z59A10E0318898111 | 451985115</t>
  </si>
  <si>
    <t>108482753-1</t>
  </si>
  <si>
    <t>S73508411</t>
  </si>
  <si>
    <t>Audit Fee applies when avg ship chrg correction amnt is &gt; $1/pkg per acct num during invce wk. Please ensure pkgs are manifested with proper wght/dimensions; Trkg Num: 1Z59A10E0319216346 | 451775236</t>
  </si>
  <si>
    <t>108406317-1</t>
  </si>
  <si>
    <t>S73484001</t>
  </si>
  <si>
    <t>Audit Fee applies when avg ship chrg correction amnt is &gt; $1/pkg per acct num during invce wk. Please ensure pkgs are manifested with proper wght/dimensions; Trkg Num: 1Z59A10E0320032096 | 451567634</t>
  </si>
  <si>
    <t>108332653-1</t>
  </si>
  <si>
    <t>S73455822</t>
  </si>
  <si>
    <t>42786719-000-014</t>
  </si>
  <si>
    <t>Audit Fee applies when avg ship chrg correction amnt is &gt; $1/pkg per acct num during invce wk. Please ensure pkgs are manifested with proper wght/dimensions; Trkg Num: 1Z59A10E0320348415 | 450792285</t>
  </si>
  <si>
    <t>108035489-1</t>
  </si>
  <si>
    <t>S73325685</t>
  </si>
  <si>
    <t>OSD0112000841397</t>
  </si>
  <si>
    <t>Audit Fee applies when avg ship chrg correction amnt is &gt; $1/pkg per acct num during invce wk. Please ensure pkgs are manifested with proper wght/dimensions; Trkg Num: 1Z59A10E0320496158 | 451009303</t>
  </si>
  <si>
    <t>108112683-1</t>
  </si>
  <si>
    <t>S73358700</t>
  </si>
  <si>
    <t>Audit Fee applies when avg ship chrg correction amnt is &gt; $1/pkg per acct num during invce wk. Please ensure pkgs are manifested with proper wght/dimensions; Trkg Num: 1Z59A10E0321296845 | 450766633</t>
  </si>
  <si>
    <t>108027209-1</t>
  </si>
  <si>
    <t>S73321901</t>
  </si>
  <si>
    <t>Audit Fee applies when avg ship chrg correction amnt is &gt; $1/pkg per acct num during invce wk. Please ensure pkgs are manifested with proper wght/dimensions; Trkg Num: 1Z59A10E0321305978 | 451929341</t>
  </si>
  <si>
    <t>108462539-2</t>
  </si>
  <si>
    <t>S73501122</t>
  </si>
  <si>
    <t>Audit Fee applies when avg ship chrg correction amnt is &gt; $1/pkg per acct num during invce wk. Please ensure pkgs are manifested with proper wght/dimensions; Trkg Num: 1Z59A10E0321854992 | 451955467</t>
  </si>
  <si>
    <t>108472093-1</t>
  </si>
  <si>
    <t>S73504560</t>
  </si>
  <si>
    <t>26361243-000-000</t>
  </si>
  <si>
    <t>Audit Fee applies when avg ship chrg correction amnt is &gt; $1/pkg per acct num during invce wk. Please ensure pkgs are manifested with proper wght/dimensions; Trkg Num: 1Z59A10E0322256734 | 450880828</t>
  </si>
  <si>
    <t>108065795-1</t>
  </si>
  <si>
    <t>S73338739</t>
  </si>
  <si>
    <t>MP10-5670</t>
  </si>
  <si>
    <t>18629091-000-000</t>
  </si>
  <si>
    <t>Audit Fee applies when avg ship chrg correction amnt is &gt; $1/pkg per acct num during invce wk. Please ensure pkgs are manifested with proper wght/dimensions; Trkg Num: 1Z59A10E0324215882 | 452048366</t>
  </si>
  <si>
    <t>108493959-1</t>
  </si>
  <si>
    <t>S73511795</t>
  </si>
  <si>
    <t>MP13-2122</t>
  </si>
  <si>
    <t>Audit Fee applies when avg ship chrg correction amnt is &gt; $1/pkg per acct num during invce wk. Please ensure pkgs are manifested with proper wght/dimensions; Trkg Num: 1Z59A10E0324502437 | 451612736</t>
  </si>
  <si>
    <t>108342036-1</t>
  </si>
  <si>
    <t>S73459608</t>
  </si>
  <si>
    <t>42786719-000-008</t>
  </si>
  <si>
    <t>Audit Fee applies when avg ship chrg correction amnt is &gt; $1/pkg per acct num during invce wk. Please ensure pkgs are manifested with proper wght/dimensions; Trkg Num: 1Z59A10E0325752773 | 451839146</t>
  </si>
  <si>
    <t>108429926-1</t>
  </si>
  <si>
    <t>S73490774</t>
  </si>
  <si>
    <t>OSD0112000826672</t>
  </si>
  <si>
    <t>Audit Fee applies when avg ship chrg correction amnt is &gt; $1/pkg per acct num during invce wk. Please ensure pkgs are manifested with proper wght/dimensions; Trkg Num: 1Z59A10E0325773269 | 451146113</t>
  </si>
  <si>
    <t>108167905-1</t>
  </si>
  <si>
    <t>S73390474</t>
  </si>
  <si>
    <t>Audit Fee applies when avg ship chrg correction amnt is &gt; $1/pkg per acct num during invce wk. Please ensure pkgs are manifested with proper wght/dimensions; Trkg Num: 1Z59A10E0325877719 | 450569084</t>
  </si>
  <si>
    <t>107960031-1</t>
  </si>
  <si>
    <t>S73288163</t>
  </si>
  <si>
    <t>Audit Fee applies when avg ship chrg correction amnt is &gt; $1/pkg per acct num during invce wk. Please ensure pkgs are manifested with proper wght/dimensions; Trkg Num: 1Z59A10E0325932426 | 452016652</t>
  </si>
  <si>
    <t>108487498-1</t>
  </si>
  <si>
    <t>S73509924</t>
  </si>
  <si>
    <t>Audit Fee applies when avg ship chrg correction amnt is &gt; $1/pkg per acct num during invce wk. Please ensure pkgs are manifested with proper wght/dimensions; Trkg Num: 1Z59A10E0326992682 | 451108292</t>
  </si>
  <si>
    <t>19399395-000-006</t>
  </si>
  <si>
    <t>Audit Fee applies when avg ship chrg correction amnt is &gt; $1/pkg per acct num during invce wk. Please ensure pkgs are manifested with proper wght/dimensions; Trkg Num: 1Z59A10E0327174724 | 451181135</t>
  </si>
  <si>
    <t>108182358-2</t>
  </si>
  <si>
    <t>S73396289</t>
  </si>
  <si>
    <t>MPS72-168</t>
  </si>
  <si>
    <t>42786719-000-011</t>
  </si>
  <si>
    <t>Audit Fee applies when avg ship chrg correction amnt is &gt; $1/pkg per acct num during invce wk. Please ensure pkgs are manifested with proper wght/dimensions; Trkg Num: 1Z59A10E0327235659 | 450961313</t>
  </si>
  <si>
    <t>108094310-1</t>
  </si>
  <si>
    <t>S73351019</t>
  </si>
  <si>
    <t>OSD0112000841401</t>
  </si>
  <si>
    <t>Audit Fee applies when avg ship chrg correction amnt is &gt; $1/pkg per acct num during invce wk. Please ensure pkgs are manifested with proper wght/dimensions; Trkg Num: 1Z59A10E0327545163 | 450920969</t>
  </si>
  <si>
    <t>Audit Fee applies when avg ship chrg correction amnt is &gt; $1/pkg per acct num during invce wk. Please ensure pkgs are manifested with proper wght/dimensions; Trkg Num: 1Z59A10E0327548491 | 451165274</t>
  </si>
  <si>
    <t>108175968-1</t>
  </si>
  <si>
    <t>S73393965</t>
  </si>
  <si>
    <t>Audit Fee applies when avg ship chrg correction amnt is &gt; $1/pkg per acct num during invce wk. Please ensure pkgs are manifested with proper wght/dimensions; Trkg Num: 1Z59A10E0328241382 | 450696894</t>
  </si>
  <si>
    <t>108007617-1</t>
  </si>
  <si>
    <t>S73311840</t>
  </si>
  <si>
    <t>Audit Fee applies when avg ship chrg correction amnt is &gt; $1/pkg per acct num during invce wk. Please ensure pkgs are manifested with proper wght/dimensions; Trkg Num: 1Z59A10E0328413535 | 451967100</t>
  </si>
  <si>
    <t>43800401-000-000</t>
  </si>
  <si>
    <t>Audit Fee applies when avg ship chrg correction amnt is &gt; $1/pkg per acct num during invce wk. Please ensure pkgs are manifested with proper wght/dimensions; Trkg Num: 1Z59A10E0329055993 | 451934102</t>
  </si>
  <si>
    <t>108463500-1</t>
  </si>
  <si>
    <t>S73501732</t>
  </si>
  <si>
    <t>MP10-8378</t>
  </si>
  <si>
    <t>Audit Fee applies when avg ship chrg correction amnt is &gt; $1/pkg per acct num during invce wk. Please ensure pkgs are manifested with proper wght/dimensions; Trkg Num: 1Z59A10E0330090568 | 451627903</t>
  </si>
  <si>
    <t>35973771-000-001</t>
  </si>
  <si>
    <t>Audit Fee applies when avg ship chrg correction amnt is &gt; $1/pkg per acct num during invce wk. Please ensure pkgs are manifested with proper wght/dimensions; Trkg Num: 1Z59A10E0330234251 | 451702417</t>
  </si>
  <si>
    <t>108378186-1</t>
  </si>
  <si>
    <t>S73473024</t>
  </si>
  <si>
    <t>MT108-0154</t>
  </si>
  <si>
    <t>Audit Fee applies when avg ship chrg correction amnt is &gt; $1/pkg per acct num during invce wk. Please ensure pkgs are manifested with proper wght/dimensions; Trkg Num: 1Z59A10E0330442062 | 451044231</t>
  </si>
  <si>
    <t>108126800-1</t>
  </si>
  <si>
    <t>S73367003</t>
  </si>
  <si>
    <t>16119931-000-002</t>
  </si>
  <si>
    <t>Audit Fee applies when avg ship chrg correction amnt is &gt; $1/pkg per acct num during invce wk. Please ensure pkgs are manifested with proper wght/dimensions; Trkg Num: 1Z59A10E0330485392 | 451003193</t>
  </si>
  <si>
    <t>108110183-1</t>
  </si>
  <si>
    <t>S73357687</t>
  </si>
  <si>
    <t>MP10-751</t>
  </si>
  <si>
    <t>25019241-000-000</t>
  </si>
  <si>
    <t>Audit Fee applies when avg ship chrg correction amnt is &gt; $1/pkg per acct num during invce wk. Please ensure pkgs are manifested with proper wght/dimensions; Trkg Num: 1Z59A10E0331641952 | 451977807</t>
  </si>
  <si>
    <t>108480713-1</t>
  </si>
  <si>
    <t>S73507191</t>
  </si>
  <si>
    <t>MPE10-707</t>
  </si>
  <si>
    <t>35504269-000-000</t>
  </si>
  <si>
    <t>Audit Fee applies when avg ship chrg correction amnt is &gt; $1/pkg per acct num during invce wk. Please ensure pkgs are manifested with proper wght/dimensions; Trkg Num: 1Z59A10E0332517424 | 450675146</t>
  </si>
  <si>
    <t>107994618-1</t>
  </si>
  <si>
    <t>S73304879</t>
  </si>
  <si>
    <t>MP103-0935</t>
  </si>
  <si>
    <t>42786797-000-016</t>
  </si>
  <si>
    <t>Audit Fee applies when avg ship chrg correction amnt is &gt; $1/pkg per acct num during invce wk. Please ensure pkgs are manifested with proper wght/dimensions; Trkg Num: 1Z59A10E0332903346 | 451113801</t>
  </si>
  <si>
    <t>108155639-1</t>
  </si>
  <si>
    <t>S73382752</t>
  </si>
  <si>
    <t>OSD0112000834174</t>
  </si>
  <si>
    <t>Audit Fee applies when avg ship chrg correction amnt is &gt; $1/pkg per acct num during invce wk. Please ensure pkgs are manifested with proper wght/dimensions; Trkg Num: 1Z59A10E0332958510 | 451099102</t>
  </si>
  <si>
    <t>108149545-1</t>
  </si>
  <si>
    <t>S73379796</t>
  </si>
  <si>
    <t>Audit Fee applies when avg ship chrg correction amnt is &gt; $1/pkg per acct num during invce wk. Please ensure pkgs are manifested with proper wght/dimensions; Trkg Num: 1Z59A10E0333126121 | 452103567</t>
  </si>
  <si>
    <t>108503756-1</t>
  </si>
  <si>
    <t>S73518785</t>
  </si>
  <si>
    <t>Audit Fee applies when avg ship chrg correction amnt is &gt; $1/pkg per acct num during invce wk. Please ensure pkgs are manifested with proper wght/dimensions; Trkg Num: 1Z59A10E0333399953 | 451834115</t>
  </si>
  <si>
    <t>108427909-1</t>
  </si>
  <si>
    <t>S73490216</t>
  </si>
  <si>
    <t>Audit Fee applies when avg ship chrg correction amnt is &gt; $1/pkg per acct num during invce wk. Please ensure pkgs are manifested with proper wght/dimensions; Trkg Num: 1Z59A10E0334097438 | 451123094</t>
  </si>
  <si>
    <t>108159227-1</t>
  </si>
  <si>
    <t>S73384312</t>
  </si>
  <si>
    <t>43800401-000-001</t>
  </si>
  <si>
    <t>Audit Fee applies when avg ship chrg correction amnt is &gt; $1/pkg per acct num during invce wk. Please ensure pkgs are manifested with proper wght/dimensions; Trkg Num: 1Z59A10E0334113866 | 450996023</t>
  </si>
  <si>
    <t>108107476-1</t>
  </si>
  <si>
    <t>S73356638</t>
  </si>
  <si>
    <t>MP10-8377</t>
  </si>
  <si>
    <t>42786719-000-012</t>
  </si>
  <si>
    <t>Audit Fee applies when avg ship chrg correction amnt is &gt; $1/pkg per acct num during invce wk. Please ensure pkgs are manifested with proper wght/dimensions; Trkg Num: 1Z59A10E0334236215 | 452324149</t>
  </si>
  <si>
    <t>108531924-1</t>
  </si>
  <si>
    <t>S73532967</t>
  </si>
  <si>
    <t>OSD0112000841395</t>
  </si>
  <si>
    <t>18146410-000-001</t>
  </si>
  <si>
    <t>Audit Fee applies when avg ship chrg correction amnt is &gt; $1/pkg per acct num during invce wk. Please ensure pkgs are manifested with proper wght/dimensions; Trkg Num: 1Z59A10E0334494393 | 451851799</t>
  </si>
  <si>
    <t>108434598-1</t>
  </si>
  <si>
    <t>S73492523</t>
  </si>
  <si>
    <t>MP13-2426</t>
  </si>
  <si>
    <t>42786719-000-015</t>
  </si>
  <si>
    <t>Audit Fee applies when avg ship chrg correction amnt is &gt; $1/pkg per acct num during invce wk. Please ensure pkgs are manifested with proper wght/dimensions; Trkg Num: 1Z59A10E0334569375 | 451898429</t>
  </si>
  <si>
    <t>108450643-1</t>
  </si>
  <si>
    <t>S73497639</t>
  </si>
  <si>
    <t>OSD0112000841398</t>
  </si>
  <si>
    <t>Audit Fee applies when avg ship chrg correction amnt is &gt; $1/pkg per acct num during invce wk. Please ensure pkgs are manifested with proper wght/dimensions; Trkg Num: 1Z59A10E0334573486 | 450941804</t>
  </si>
  <si>
    <t>108087965-1</t>
  </si>
  <si>
    <t>S73348013</t>
  </si>
  <si>
    <t>Audit Fee applies when avg ship chrg correction amnt is &gt; $1/pkg per acct num during invce wk. Please ensure pkgs are manifested with proper wght/dimensions; Trkg Num: 1Z59A10E0335156809 | 450978209</t>
  </si>
  <si>
    <t>108099178-1</t>
  </si>
  <si>
    <t>S73353402</t>
  </si>
  <si>
    <t>Audit Fee applies when avg ship chrg correction amnt is &gt; $1/pkg per acct num during invce wk. Please ensure pkgs are manifested with proper wght/dimensions; Trkg Num: 1Z59A10E0335564725 | 450569084</t>
  </si>
  <si>
    <t>16476448-000-002</t>
  </si>
  <si>
    <t>Audit Fee applies when avg ship chrg correction amnt is &gt; $1/pkg per acct num during invce wk. Please ensure pkgs are manifested with proper wght/dimensions; Trkg Num: 1Z59A10E0335806277 | 451111615</t>
  </si>
  <si>
    <t>108154683-1</t>
  </si>
  <si>
    <t>S73382397</t>
  </si>
  <si>
    <t>MP10-906</t>
  </si>
  <si>
    <t>Audit Fee applies when avg ship chrg correction amnt is &gt; $1/pkg per acct num during invce wk. Please ensure pkgs are manifested with proper wght/dimensions; Trkg Num: 1Z59A10E0336208206 | 451109460</t>
  </si>
  <si>
    <t>108153818-1</t>
  </si>
  <si>
    <t>S73382108</t>
  </si>
  <si>
    <t>Audit Fee applies when avg ship chrg correction amnt is &gt; $1/pkg per acct num during invce wk. Please ensure pkgs are manifested with proper wght/dimensions; Trkg Num: 1Z59A10E0336441712 | 450901670</t>
  </si>
  <si>
    <t>108073051-1</t>
  </si>
  <si>
    <t>S73341598</t>
  </si>
  <si>
    <t>35973771-000-000</t>
  </si>
  <si>
    <t>Audit Fee applies when avg ship chrg correction amnt is &gt; $1/pkg per acct num during invce wk. Please ensure pkgs are manifested with proper wght/dimensions; Trkg Num: 1Z59A10E0337047790 | 451133766</t>
  </si>
  <si>
    <t>108163109-1</t>
  </si>
  <si>
    <t>S73387286</t>
  </si>
  <si>
    <t>MT108-0079</t>
  </si>
  <si>
    <t>Audit Fee applies when avg ship chrg correction amnt is &gt; $1/pkg per acct num during invce wk. Please ensure pkgs are manifested with proper wght/dimensions; Trkg Num: 1Z59A10E0337188405 | 450920566</t>
  </si>
  <si>
    <t>108079647-1</t>
  </si>
  <si>
    <t>S73344463</t>
  </si>
  <si>
    <t>Audit Fee applies when avg ship chrg correction amnt is &gt; $1/pkg per acct num during invce wk. Please ensure pkgs are manifested with proper wght/dimensions; Trkg Num: 1Z59A10E0337297207 | 451933519</t>
  </si>
  <si>
    <t>108463412-1</t>
  </si>
  <si>
    <t>S73501684</t>
  </si>
  <si>
    <t>Audit Fee applies when avg ship chrg correction amnt is &gt; $1/pkg per acct num during invce wk. Please ensure pkgs are manifested with proper wght/dimensions; Trkg Num: 1Z59A10E0337552958 | 451098468</t>
  </si>
  <si>
    <t>108148536-1</t>
  </si>
  <si>
    <t>S73379569</t>
  </si>
  <si>
    <t>Audit Fee applies when avg ship chrg correction amnt is &gt; $1/pkg per acct num during invce wk. Please ensure pkgs are manifested with proper wght/dimensions; Trkg Num: 1Z59A10E0337750163 | 451166255</t>
  </si>
  <si>
    <t>108176358-1</t>
  </si>
  <si>
    <t>S73394044</t>
  </si>
  <si>
    <t>Audit Fee applies when avg ship chrg correction amnt is &gt; $1/pkg per acct num during invce wk. Please ensure pkgs are manifested with proper wght/dimensions; Trkg Num: 1Z59A10E0338137833 | 452069962</t>
  </si>
  <si>
    <t>Audit Fee applies when avg ship chrg correction amnt is &gt; $1/pkg per acct num during invce wk. Please ensure pkgs are manifested with proper wght/dimensions; Trkg Num: 1Z59A10E0339066739 | 451672538</t>
  </si>
  <si>
    <t>14605962-000-001</t>
  </si>
  <si>
    <t>Audit Fee applies when avg ship chrg correction amnt is &gt; $1/pkg per acct num during invce wk. Please ensure pkgs are manifested with proper wght/dimensions; Trkg Num: 1Z59A10E0339249569 | 451577461</t>
  </si>
  <si>
    <t>108329248-1</t>
  </si>
  <si>
    <t>S73454448</t>
  </si>
  <si>
    <t>MP10-302</t>
  </si>
  <si>
    <t>Row Labels</t>
  </si>
  <si>
    <t>Sum of Total</t>
  </si>
  <si>
    <t>YOUT</t>
  </si>
  <si>
    <t>ADUL</t>
  </si>
  <si>
    <t>BATH</t>
  </si>
  <si>
    <t>BLK</t>
  </si>
  <si>
    <t>FUR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</si>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</sst>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center" vertical="center"/>
    </xf>
    <xf numFmtId="43" fontId="4" fillId="0" borderId="1" xfId="2" applyFont="1" applyBorder="1" applyAlignment="1">
      <alignment horizontal="center"/>
    </xf>
    <xf numFmtId="0" fontId="5" fillId="3" borderId="1" xfId="3" applyFont="1" applyFill="1" applyBorder="1" applyAlignment="1">
      <alignment horizontal="center"/>
    </xf>
    <xf numFmtId="14" fontId="5" fillId="3" borderId="1" xfId="3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43" fontId="6" fillId="0" borderId="0" xfId="1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15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8" fontId="8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15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8" fontId="8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/>
  </cellXfs>
  <cellStyles count="4">
    <cellStyle name="Comma" xfId="1" builtinId="3"/>
    <cellStyle name="Comma 2 2" xfId="2"/>
    <cellStyle name="Normal" xfId="0" builtinId="0"/>
    <cellStyle name="Normal 101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CKY~1.LIA/AppData/Local/Temp/60/~~C4C7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D1" t="str">
            <v>oe_po_no</v>
          </cell>
          <cell r="E1" t="str">
            <v>commodity_cd</v>
          </cell>
          <cell r="F1" t="str">
            <v>loc</v>
          </cell>
        </row>
        <row r="2">
          <cell r="D2" t="str">
            <v>108332457-1</v>
          </cell>
          <cell r="E2" t="str">
            <v>ADUL</v>
          </cell>
          <cell r="F2" t="str">
            <v>SD2</v>
          </cell>
        </row>
        <row r="3">
          <cell r="D3" t="str">
            <v>108307174-1</v>
          </cell>
          <cell r="E3" t="str">
            <v>ADUL</v>
          </cell>
          <cell r="F3" t="str">
            <v>WDC</v>
          </cell>
        </row>
        <row r="4">
          <cell r="D4" t="str">
            <v>108401424-1</v>
          </cell>
          <cell r="E4" t="str">
            <v>ADUL</v>
          </cell>
          <cell r="F4" t="str">
            <v>WDC</v>
          </cell>
        </row>
        <row r="5">
          <cell r="D5" t="str">
            <v>108027209-1</v>
          </cell>
          <cell r="E5" t="str">
            <v>ADUL</v>
          </cell>
          <cell r="F5" t="str">
            <v>WDC</v>
          </cell>
        </row>
        <row r="6">
          <cell r="D6" t="str">
            <v>108427909-1</v>
          </cell>
          <cell r="E6" t="str">
            <v>ADUL</v>
          </cell>
          <cell r="F6" t="str">
            <v>WDC</v>
          </cell>
        </row>
        <row r="7">
          <cell r="D7" t="str">
            <v>108429926-1</v>
          </cell>
          <cell r="E7" t="str">
            <v>ADUL</v>
          </cell>
          <cell r="F7" t="str">
            <v>WDC</v>
          </cell>
        </row>
        <row r="8">
          <cell r="D8" t="str">
            <v>108112890-1</v>
          </cell>
          <cell r="E8" t="str">
            <v>ADUL</v>
          </cell>
          <cell r="F8" t="str">
            <v>SD2</v>
          </cell>
        </row>
        <row r="9">
          <cell r="D9" t="str">
            <v>108112890-1</v>
          </cell>
          <cell r="E9" t="str">
            <v>ADUL</v>
          </cell>
          <cell r="F9" t="str">
            <v>SD2</v>
          </cell>
        </row>
        <row r="10">
          <cell r="D10" t="str">
            <v>108531924-1</v>
          </cell>
          <cell r="E10" t="str">
            <v>ADUL</v>
          </cell>
          <cell r="F10" t="str">
            <v>WDC</v>
          </cell>
        </row>
        <row r="11">
          <cell r="D11" t="str">
            <v>108035489-1</v>
          </cell>
          <cell r="E11" t="str">
            <v>ADUL</v>
          </cell>
          <cell r="F11" t="str">
            <v>WDC</v>
          </cell>
        </row>
        <row r="12">
          <cell r="D12" t="str">
            <v>108450643-1</v>
          </cell>
          <cell r="E12" t="str">
            <v>ADUL</v>
          </cell>
          <cell r="F12" t="str">
            <v>WDC</v>
          </cell>
        </row>
        <row r="13">
          <cell r="D13" t="str">
            <v>108112683-1</v>
          </cell>
          <cell r="E13" t="str">
            <v>ADUL</v>
          </cell>
          <cell r="F13" t="str">
            <v>WDC</v>
          </cell>
        </row>
        <row r="14">
          <cell r="D14" t="str">
            <v>108330001-1</v>
          </cell>
          <cell r="E14" t="str">
            <v>ADUL</v>
          </cell>
          <cell r="F14" t="str">
            <v>WDC</v>
          </cell>
        </row>
        <row r="15">
          <cell r="D15" t="str">
            <v>108094310-1</v>
          </cell>
          <cell r="E15" t="str">
            <v>ADUL</v>
          </cell>
          <cell r="F15" t="str">
            <v>WDC</v>
          </cell>
        </row>
        <row r="16">
          <cell r="D16" t="str">
            <v>108343655-1</v>
          </cell>
          <cell r="E16" t="str">
            <v>ADUL</v>
          </cell>
          <cell r="F16" t="str">
            <v>WDC</v>
          </cell>
        </row>
        <row r="17">
          <cell r="D17" t="str">
            <v>108155639-1</v>
          </cell>
          <cell r="E17" t="str">
            <v>ADUL</v>
          </cell>
          <cell r="F17" t="str">
            <v>WDC</v>
          </cell>
        </row>
        <row r="18">
          <cell r="D18" t="str">
            <v>108479426-1</v>
          </cell>
          <cell r="E18" t="str">
            <v>WIN</v>
          </cell>
          <cell r="F18" t="str">
            <v>SD2</v>
          </cell>
        </row>
        <row r="19">
          <cell r="D19" t="str">
            <v>108186001-1</v>
          </cell>
          <cell r="E19" t="str">
            <v>ADUL</v>
          </cell>
          <cell r="F19" t="str">
            <v>SD2</v>
          </cell>
        </row>
        <row r="20">
          <cell r="D20" t="str">
            <v>108329248-1</v>
          </cell>
          <cell r="E20" t="str">
            <v>ADUL</v>
          </cell>
          <cell r="F20" t="str">
            <v>WDC</v>
          </cell>
        </row>
        <row r="21">
          <cell r="D21" t="str">
            <v>108106306-1</v>
          </cell>
          <cell r="E21" t="str">
            <v>ADUL</v>
          </cell>
          <cell r="F21" t="str">
            <v>WDC</v>
          </cell>
        </row>
        <row r="22">
          <cell r="D22" t="str">
            <v>108050330-1</v>
          </cell>
          <cell r="E22" t="str">
            <v>ADUL</v>
          </cell>
          <cell r="F22" t="str">
            <v>SD2</v>
          </cell>
        </row>
        <row r="23">
          <cell r="D23" t="str">
            <v>108458041-1</v>
          </cell>
          <cell r="E23" t="str">
            <v>ADUL</v>
          </cell>
          <cell r="F23" t="str">
            <v>WDC</v>
          </cell>
        </row>
        <row r="24">
          <cell r="D24" t="str">
            <v>108155637-1</v>
          </cell>
          <cell r="E24" t="str">
            <v>ADUL</v>
          </cell>
          <cell r="F24" t="str">
            <v>WDC</v>
          </cell>
        </row>
        <row r="25">
          <cell r="D25" t="str">
            <v>108080892-2</v>
          </cell>
          <cell r="E25" t="str">
            <v>ADUL</v>
          </cell>
          <cell r="F25" t="str">
            <v>WDC</v>
          </cell>
        </row>
        <row r="26">
          <cell r="D26" t="str">
            <v>108478418-1</v>
          </cell>
          <cell r="E26" t="str">
            <v>ADUL</v>
          </cell>
          <cell r="F26" t="str">
            <v>WDC</v>
          </cell>
        </row>
        <row r="27">
          <cell r="D27" t="str">
            <v>108103162-1</v>
          </cell>
          <cell r="E27" t="str">
            <v>ADUL</v>
          </cell>
          <cell r="F27" t="str">
            <v>WDC</v>
          </cell>
        </row>
        <row r="28">
          <cell r="D28" t="str">
            <v>108462539-2</v>
          </cell>
          <cell r="E28" t="str">
            <v>ADUL</v>
          </cell>
          <cell r="F28" t="str">
            <v>WDC</v>
          </cell>
        </row>
        <row r="29">
          <cell r="D29" t="str">
            <v>108153818-1</v>
          </cell>
          <cell r="E29" t="str">
            <v>ADUL</v>
          </cell>
          <cell r="F29" t="str">
            <v>WDC</v>
          </cell>
        </row>
        <row r="30">
          <cell r="D30" t="str">
            <v>108406317-1</v>
          </cell>
          <cell r="E30" t="str">
            <v>ADUL</v>
          </cell>
          <cell r="F30" t="str">
            <v>WDC</v>
          </cell>
        </row>
        <row r="31">
          <cell r="D31" t="str">
            <v>108469208-1</v>
          </cell>
          <cell r="E31" t="str">
            <v>ADUL</v>
          </cell>
          <cell r="F31" t="str">
            <v>WDC</v>
          </cell>
        </row>
        <row r="32">
          <cell r="D32" t="str">
            <v>108342036-1</v>
          </cell>
          <cell r="E32" t="str">
            <v>ADUL</v>
          </cell>
          <cell r="F32" t="str">
            <v>WDC</v>
          </cell>
        </row>
        <row r="33">
          <cell r="D33" t="str">
            <v>108066112-1</v>
          </cell>
          <cell r="E33" t="str">
            <v>ADUL</v>
          </cell>
          <cell r="F33" t="str">
            <v>WDC</v>
          </cell>
        </row>
        <row r="34">
          <cell r="D34" t="str">
            <v>108159227-1</v>
          </cell>
          <cell r="E34" t="str">
            <v>ADUL</v>
          </cell>
          <cell r="F34" t="str">
            <v>WDC</v>
          </cell>
        </row>
        <row r="35">
          <cell r="D35" t="str">
            <v>108373818-1</v>
          </cell>
          <cell r="E35" t="str">
            <v>ADUL</v>
          </cell>
          <cell r="F35" t="str">
            <v>SD2</v>
          </cell>
        </row>
        <row r="36">
          <cell r="D36" t="str">
            <v>108159593-1</v>
          </cell>
          <cell r="E36" t="str">
            <v>ADUL</v>
          </cell>
          <cell r="F36" t="str">
            <v>WDC</v>
          </cell>
        </row>
        <row r="37">
          <cell r="D37" t="str">
            <v>108482753-1</v>
          </cell>
          <cell r="E37" t="str">
            <v>ADUL</v>
          </cell>
          <cell r="F37" t="str">
            <v>WDC</v>
          </cell>
        </row>
        <row r="38">
          <cell r="D38" t="str">
            <v>108046005-1</v>
          </cell>
          <cell r="E38" t="str">
            <v>ADUL</v>
          </cell>
          <cell r="F38" t="str">
            <v>WDC</v>
          </cell>
        </row>
        <row r="39">
          <cell r="D39" t="str">
            <v>108148536-1</v>
          </cell>
          <cell r="E39" t="str">
            <v>ADUL</v>
          </cell>
          <cell r="F39" t="str">
            <v>WDC</v>
          </cell>
        </row>
        <row r="40">
          <cell r="D40" t="str">
            <v>108167905-1</v>
          </cell>
          <cell r="E40" t="str">
            <v>ADUL</v>
          </cell>
          <cell r="F40" t="str">
            <v>WDC</v>
          </cell>
        </row>
        <row r="41">
          <cell r="D41" t="str">
            <v>108079199-1</v>
          </cell>
          <cell r="E41" t="str">
            <v>ADUL</v>
          </cell>
          <cell r="F41" t="str">
            <v>WDC</v>
          </cell>
        </row>
        <row r="42">
          <cell r="D42" t="str">
            <v>108087965-1</v>
          </cell>
          <cell r="E42" t="str">
            <v>ADUL</v>
          </cell>
          <cell r="F42" t="str">
            <v>WDC</v>
          </cell>
        </row>
        <row r="43">
          <cell r="D43" t="str">
            <v>108503756-1</v>
          </cell>
          <cell r="E43" t="str">
            <v>ADUL</v>
          </cell>
          <cell r="F43" t="str">
            <v>WDC</v>
          </cell>
        </row>
        <row r="44">
          <cell r="D44" t="str">
            <v>108398427-1</v>
          </cell>
          <cell r="E44" t="str">
            <v>ADUL</v>
          </cell>
          <cell r="F44" t="str">
            <v>SD2</v>
          </cell>
        </row>
        <row r="45">
          <cell r="D45" t="str">
            <v>108126800-1</v>
          </cell>
          <cell r="E45" t="str">
            <v>ADUL</v>
          </cell>
          <cell r="F45" t="str">
            <v>WDC</v>
          </cell>
        </row>
        <row r="46">
          <cell r="D46" t="str">
            <v>108463412-1</v>
          </cell>
          <cell r="E46" t="str">
            <v>ADUL</v>
          </cell>
          <cell r="F46" t="str">
            <v>WDC</v>
          </cell>
        </row>
        <row r="47">
          <cell r="D47" t="str">
            <v>108487498-1</v>
          </cell>
          <cell r="E47" t="str">
            <v>ADUL</v>
          </cell>
          <cell r="F47" t="str">
            <v>WDC</v>
          </cell>
        </row>
        <row r="48">
          <cell r="D48" t="str">
            <v>108388172-1</v>
          </cell>
          <cell r="E48" t="str">
            <v>ADUL</v>
          </cell>
          <cell r="F48" t="str">
            <v>WDC</v>
          </cell>
        </row>
        <row r="49">
          <cell r="D49" t="str">
            <v>108472093-1</v>
          </cell>
          <cell r="E49" t="str">
            <v>ADUL</v>
          </cell>
          <cell r="F49" t="str">
            <v>WDC</v>
          </cell>
        </row>
        <row r="50">
          <cell r="D50" t="str">
            <v>108495578-1</v>
          </cell>
          <cell r="E50" t="str">
            <v>ADUL</v>
          </cell>
          <cell r="F50" t="str">
            <v>WDC</v>
          </cell>
        </row>
        <row r="51">
          <cell r="D51" t="str">
            <v>108428781-1</v>
          </cell>
          <cell r="E51" t="str">
            <v>ADUL</v>
          </cell>
          <cell r="F51" t="str">
            <v>WDC</v>
          </cell>
        </row>
        <row r="52">
          <cell r="D52" t="str">
            <v>108436735-1</v>
          </cell>
          <cell r="E52" t="str">
            <v>ADUL</v>
          </cell>
          <cell r="F52" t="str">
            <v>WDC</v>
          </cell>
        </row>
        <row r="53">
          <cell r="D53" t="str">
            <v>108363111-1</v>
          </cell>
          <cell r="E53" t="str">
            <v>ADUL</v>
          </cell>
          <cell r="F53" t="str">
            <v>WDC</v>
          </cell>
        </row>
        <row r="54">
          <cell r="D54" t="str">
            <v>108383385-1</v>
          </cell>
          <cell r="E54" t="str">
            <v>ADUL</v>
          </cell>
          <cell r="F54" t="str">
            <v>SD2</v>
          </cell>
        </row>
        <row r="55">
          <cell r="D55" t="str">
            <v>108115920-1</v>
          </cell>
          <cell r="E55" t="str">
            <v>ADUL</v>
          </cell>
          <cell r="F55" t="str">
            <v>WDC</v>
          </cell>
        </row>
        <row r="56">
          <cell r="D56" t="str">
            <v>108501505-1</v>
          </cell>
          <cell r="E56" t="str">
            <v>ADUL</v>
          </cell>
          <cell r="F56" t="str">
            <v>SD2</v>
          </cell>
        </row>
        <row r="57">
          <cell r="D57" t="str">
            <v>108246618-1</v>
          </cell>
          <cell r="E57" t="str">
            <v>ADUL</v>
          </cell>
          <cell r="F57" t="str">
            <v>SD2</v>
          </cell>
        </row>
        <row r="58">
          <cell r="D58" t="str">
            <v>108065795-1</v>
          </cell>
          <cell r="E58" t="str">
            <v>ADUL</v>
          </cell>
          <cell r="F58" t="str">
            <v>WDC</v>
          </cell>
        </row>
        <row r="59">
          <cell r="D59" t="str">
            <v>108079647-1</v>
          </cell>
          <cell r="E59" t="str">
            <v>ADUL</v>
          </cell>
          <cell r="F59" t="str">
            <v>WDC</v>
          </cell>
        </row>
        <row r="60">
          <cell r="D60" t="str">
            <v>108050575-1</v>
          </cell>
          <cell r="E60" t="str">
            <v>ADUL</v>
          </cell>
          <cell r="F60" t="str">
            <v>WDC</v>
          </cell>
        </row>
        <row r="61">
          <cell r="D61" t="str">
            <v>108065203-1</v>
          </cell>
          <cell r="E61" t="str">
            <v>ADUL</v>
          </cell>
          <cell r="F61" t="str">
            <v>WDC</v>
          </cell>
        </row>
        <row r="62">
          <cell r="D62" t="str">
            <v>108531924-1</v>
          </cell>
          <cell r="E62" t="str">
            <v>ADUL</v>
          </cell>
          <cell r="F62" t="str">
            <v>WDC</v>
          </cell>
        </row>
        <row r="63">
          <cell r="D63" t="str">
            <v>108238871-1</v>
          </cell>
          <cell r="E63" t="str">
            <v>ADUL</v>
          </cell>
          <cell r="F63" t="str">
            <v>SD2</v>
          </cell>
        </row>
        <row r="64">
          <cell r="D64" t="str">
            <v>108055644-1</v>
          </cell>
          <cell r="E64" t="str">
            <v>ADUL</v>
          </cell>
          <cell r="F64" t="str">
            <v>WDC</v>
          </cell>
        </row>
        <row r="65">
          <cell r="D65" t="str">
            <v>108149545-1</v>
          </cell>
          <cell r="E65" t="str">
            <v>ADUL</v>
          </cell>
          <cell r="F65" t="str">
            <v>WDC</v>
          </cell>
        </row>
        <row r="66">
          <cell r="D66" t="str">
            <v>108150562-1</v>
          </cell>
          <cell r="E66" t="str">
            <v>ADUL</v>
          </cell>
          <cell r="F66" t="str">
            <v>WDC</v>
          </cell>
        </row>
        <row r="67">
          <cell r="D67" t="str">
            <v>108110183-1</v>
          </cell>
          <cell r="E67" t="str">
            <v>ADUL</v>
          </cell>
          <cell r="F67" t="str">
            <v>WDC</v>
          </cell>
        </row>
        <row r="68">
          <cell r="D68" t="str">
            <v>108342935-1</v>
          </cell>
          <cell r="E68" t="str">
            <v>ADUL</v>
          </cell>
          <cell r="F68" t="str">
            <v>SD2</v>
          </cell>
        </row>
        <row r="69">
          <cell r="D69" t="str">
            <v>108445111-1</v>
          </cell>
          <cell r="E69" t="str">
            <v>ADUL</v>
          </cell>
          <cell r="F69" t="str">
            <v>SD2</v>
          </cell>
        </row>
        <row r="70">
          <cell r="D70" t="str">
            <v>108480001-2</v>
          </cell>
          <cell r="E70" t="str">
            <v>ADUL</v>
          </cell>
          <cell r="F70" t="str">
            <v>SD2</v>
          </cell>
        </row>
        <row r="71">
          <cell r="D71" t="str">
            <v>108475767-1</v>
          </cell>
          <cell r="E71" t="str">
            <v>BASI</v>
          </cell>
          <cell r="F71" t="str">
            <v>SD2</v>
          </cell>
        </row>
        <row r="72">
          <cell r="D72" t="str">
            <v>108255142-1</v>
          </cell>
          <cell r="E72" t="str">
            <v>ADUL</v>
          </cell>
          <cell r="F72" t="str">
            <v>SD2</v>
          </cell>
        </row>
        <row r="73">
          <cell r="D73" t="str">
            <v>108107476-1</v>
          </cell>
          <cell r="E73" t="str">
            <v>ADUL</v>
          </cell>
          <cell r="F73" t="str">
            <v>WDC</v>
          </cell>
        </row>
        <row r="74">
          <cell r="D74" t="str">
            <v>108463500-1</v>
          </cell>
          <cell r="E74" t="str">
            <v>ADUL</v>
          </cell>
          <cell r="F74" t="str">
            <v>WDC</v>
          </cell>
        </row>
        <row r="75">
          <cell r="D75" t="str">
            <v>108046783-1</v>
          </cell>
          <cell r="E75" t="str">
            <v>BLK</v>
          </cell>
          <cell r="F75" t="str">
            <v>WDC</v>
          </cell>
        </row>
        <row r="76">
          <cell r="D76" t="str">
            <v>108227196-1</v>
          </cell>
          <cell r="E76" t="str">
            <v>BLK</v>
          </cell>
          <cell r="F76" t="str">
            <v>WDC</v>
          </cell>
        </row>
        <row r="77">
          <cell r="D77" t="str">
            <v>108227196-1</v>
          </cell>
          <cell r="E77" t="str">
            <v>BLK</v>
          </cell>
          <cell r="F77" t="str">
            <v>WDC</v>
          </cell>
        </row>
        <row r="78">
          <cell r="D78" t="str">
            <v>108112410-1</v>
          </cell>
          <cell r="E78" t="str">
            <v>BLK</v>
          </cell>
          <cell r="F78" t="str">
            <v>WDC</v>
          </cell>
        </row>
        <row r="79">
          <cell r="D79" t="str">
            <v>108099178-1</v>
          </cell>
          <cell r="E79" t="str">
            <v>BLK</v>
          </cell>
          <cell r="F79" t="str">
            <v>WDC</v>
          </cell>
        </row>
        <row r="80">
          <cell r="D80" t="str">
            <v>108070707-1</v>
          </cell>
          <cell r="E80" t="str">
            <v>BLK</v>
          </cell>
          <cell r="F80" t="str">
            <v>WDC</v>
          </cell>
        </row>
        <row r="81">
          <cell r="D81" t="str">
            <v>108073051-1</v>
          </cell>
          <cell r="E81" t="str">
            <v>BLK</v>
          </cell>
          <cell r="F81" t="str">
            <v>WDC</v>
          </cell>
        </row>
        <row r="82">
          <cell r="D82" t="str">
            <v>108154683-1</v>
          </cell>
          <cell r="E82" t="str">
            <v>ADUL</v>
          </cell>
          <cell r="F82" t="str">
            <v>WDC</v>
          </cell>
        </row>
        <row r="83">
          <cell r="D83" t="str">
            <v>108077291-2</v>
          </cell>
          <cell r="E83" t="str">
            <v>ADUL</v>
          </cell>
          <cell r="F83" t="str">
            <v>WDC</v>
          </cell>
        </row>
        <row r="84">
          <cell r="D84" t="str">
            <v>108184168-1</v>
          </cell>
          <cell r="E84" t="str">
            <v>ADUL</v>
          </cell>
          <cell r="F84" t="str">
            <v>WDC</v>
          </cell>
        </row>
        <row r="85">
          <cell r="D85" t="str">
            <v>107994618-1</v>
          </cell>
          <cell r="E85" t="str">
            <v>FUR</v>
          </cell>
          <cell r="F85" t="str">
            <v>WDC</v>
          </cell>
        </row>
        <row r="86">
          <cell r="D86" t="str">
            <v>108460232-1</v>
          </cell>
          <cell r="E86" t="str">
            <v>ADUL</v>
          </cell>
          <cell r="F86" t="str">
            <v>WDC</v>
          </cell>
        </row>
        <row r="87">
          <cell r="D87" t="str">
            <v>108493959-1</v>
          </cell>
          <cell r="E87" t="str">
            <v>ADUL</v>
          </cell>
          <cell r="F87" t="str">
            <v>WDC</v>
          </cell>
        </row>
        <row r="88">
          <cell r="D88" t="str">
            <v>108434598-1</v>
          </cell>
          <cell r="E88" t="str">
            <v>ADUL</v>
          </cell>
          <cell r="F88" t="str">
            <v>WDC</v>
          </cell>
        </row>
        <row r="89">
          <cell r="D89" t="str">
            <v>108480895-1</v>
          </cell>
          <cell r="E89" t="str">
            <v>ADUL</v>
          </cell>
          <cell r="F89" t="str">
            <v>WDC</v>
          </cell>
        </row>
        <row r="90">
          <cell r="D90" t="str">
            <v>108069752-1</v>
          </cell>
          <cell r="E90" t="str">
            <v>ADUL</v>
          </cell>
          <cell r="F90" t="str">
            <v>WDC</v>
          </cell>
        </row>
        <row r="91">
          <cell r="D91" t="str">
            <v>108480713-1</v>
          </cell>
          <cell r="E91" t="str">
            <v>ADUL</v>
          </cell>
          <cell r="F91" t="str">
            <v>WDC</v>
          </cell>
        </row>
        <row r="92">
          <cell r="D92" t="str">
            <v>108501505-1</v>
          </cell>
          <cell r="E92" t="str">
            <v>ADUL</v>
          </cell>
          <cell r="F92" t="str">
            <v>SD2</v>
          </cell>
        </row>
        <row r="93">
          <cell r="D93" t="str">
            <v>108027946-1</v>
          </cell>
          <cell r="E93" t="str">
            <v>FUR</v>
          </cell>
          <cell r="F93" t="str">
            <v>WDC</v>
          </cell>
        </row>
        <row r="94">
          <cell r="D94" t="str">
            <v>107960031-1</v>
          </cell>
          <cell r="E94" t="str">
            <v>FUR</v>
          </cell>
          <cell r="F94" t="str">
            <v>WDC</v>
          </cell>
        </row>
        <row r="95">
          <cell r="D95" t="str">
            <v>108079790-1</v>
          </cell>
          <cell r="E95" t="str">
            <v>FUR</v>
          </cell>
          <cell r="F95" t="str">
            <v>WDC</v>
          </cell>
        </row>
        <row r="96">
          <cell r="D96" t="str">
            <v>108153337-1</v>
          </cell>
          <cell r="E96" t="str">
            <v>FUR</v>
          </cell>
          <cell r="F96" t="str">
            <v>WDC</v>
          </cell>
        </row>
        <row r="97">
          <cell r="D97" t="str">
            <v>108368967-1</v>
          </cell>
          <cell r="E97" t="str">
            <v>FUR</v>
          </cell>
          <cell r="F97" t="str">
            <v>WDC</v>
          </cell>
        </row>
        <row r="98">
          <cell r="D98" t="str">
            <v>108007617-1</v>
          </cell>
          <cell r="E98" t="str">
            <v>FUR</v>
          </cell>
          <cell r="F98" t="str">
            <v>WDC</v>
          </cell>
        </row>
        <row r="99">
          <cell r="D99" t="str">
            <v>108365825-1</v>
          </cell>
          <cell r="E99" t="str">
            <v>FUR</v>
          </cell>
          <cell r="F99" t="str">
            <v>WDC</v>
          </cell>
        </row>
        <row r="100">
          <cell r="D100" t="str">
            <v>108495836-1</v>
          </cell>
          <cell r="E100" t="str">
            <v>FUR</v>
          </cell>
          <cell r="F100" t="str">
            <v>WDC</v>
          </cell>
        </row>
        <row r="101">
          <cell r="D101" t="str">
            <v>108347847-1</v>
          </cell>
          <cell r="E101" t="str">
            <v>FUR</v>
          </cell>
          <cell r="F101" t="str">
            <v>WDC</v>
          </cell>
        </row>
        <row r="102">
          <cell r="D102" t="str">
            <v>108057305-1</v>
          </cell>
          <cell r="E102" t="str">
            <v>FUR</v>
          </cell>
          <cell r="F102" t="str">
            <v>WDC</v>
          </cell>
        </row>
        <row r="103">
          <cell r="D103" t="str">
            <v>108131090-1</v>
          </cell>
          <cell r="E103" t="str">
            <v>BATH</v>
          </cell>
          <cell r="F103" t="str">
            <v>SD2</v>
          </cell>
        </row>
        <row r="104">
          <cell r="D104" t="str">
            <v>108182358-2</v>
          </cell>
          <cell r="E104" t="str">
            <v>BATH</v>
          </cell>
          <cell r="F104" t="str">
            <v>WDC</v>
          </cell>
        </row>
        <row r="105">
          <cell r="D105" t="str">
            <v>108176358-1</v>
          </cell>
          <cell r="E105" t="str">
            <v>BATH</v>
          </cell>
          <cell r="F105" t="str">
            <v>WDC</v>
          </cell>
        </row>
        <row r="106">
          <cell r="D106" t="str">
            <v>108354719-1</v>
          </cell>
          <cell r="E106" t="str">
            <v>BATH</v>
          </cell>
          <cell r="F106" t="str">
            <v>SD2</v>
          </cell>
        </row>
        <row r="107">
          <cell r="D107" t="str">
            <v>108381045-1</v>
          </cell>
          <cell r="E107" t="str">
            <v>BATH</v>
          </cell>
          <cell r="F107" t="str">
            <v>SD2</v>
          </cell>
        </row>
        <row r="108">
          <cell r="D108" t="str">
            <v>108381045-1</v>
          </cell>
          <cell r="E108" t="str">
            <v>BATH</v>
          </cell>
          <cell r="F108" t="str">
            <v>SD2</v>
          </cell>
        </row>
        <row r="109">
          <cell r="D109" t="str">
            <v>108163109-1</v>
          </cell>
          <cell r="E109" t="str">
            <v>FUR</v>
          </cell>
          <cell r="F109" t="str">
            <v>WDC</v>
          </cell>
        </row>
        <row r="110">
          <cell r="D110" t="str">
            <v>108378186-1</v>
          </cell>
          <cell r="E110" t="str">
            <v>FUR</v>
          </cell>
          <cell r="F110" t="str">
            <v>WDC</v>
          </cell>
        </row>
        <row r="111">
          <cell r="D111" t="str">
            <v>108501505-1</v>
          </cell>
          <cell r="E111" t="str">
            <v>YOUT</v>
          </cell>
          <cell r="F111" t="str">
            <v>SD2</v>
          </cell>
        </row>
        <row r="112">
          <cell r="D112" t="str">
            <v>108501505-1</v>
          </cell>
          <cell r="E112" t="str">
            <v>YOUT</v>
          </cell>
          <cell r="F112" t="str">
            <v>SD2</v>
          </cell>
        </row>
        <row r="113">
          <cell r="D113" t="str">
            <v>108175968-1</v>
          </cell>
          <cell r="E113" t="str">
            <v>YOUT</v>
          </cell>
          <cell r="F113" t="str">
            <v>WDC</v>
          </cell>
        </row>
        <row r="114">
          <cell r="D114" t="str">
            <v>108332653-1</v>
          </cell>
          <cell r="E114" t="str">
            <v>YOUT</v>
          </cell>
          <cell r="F114" t="str">
            <v>WDC</v>
          </cell>
        </row>
        <row r="115">
          <cell r="D115" t="str">
            <v>108476563-1</v>
          </cell>
          <cell r="E115" t="str">
            <v>YOUT</v>
          </cell>
          <cell r="F115" t="str">
            <v>WDC</v>
          </cell>
        </row>
        <row r="116">
          <cell r="D116" t="str">
            <v>108501505-1</v>
          </cell>
          <cell r="E116" t="str">
            <v>YOUT</v>
          </cell>
          <cell r="F116" t="str">
            <v>SD2</v>
          </cell>
        </row>
        <row r="117">
          <cell r="D117" t="str">
            <v>108115920-1</v>
          </cell>
          <cell r="E117" t="str">
            <v>BLK</v>
          </cell>
          <cell r="F117" t="str">
            <v>WDC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49.013595370372" createdVersion="4" refreshedVersion="4" minRefreshableVersion="3" recordCount="97">
  <cacheSource type="worksheet">
    <worksheetSource ref="A1:T98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2-23T00:00:00" maxDate="2025-03-17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50569084" maxValue="452324149"/>
    </cacheField>
    <cacheField name="PO Order #" numFmtId="0">
      <sharedItems/>
    </cacheField>
    <cacheField name="TRACKING" numFmtId="0">
      <sharedItems/>
    </cacheField>
    <cacheField name="Supplier SKU" numFmtId="0">
      <sharedItems/>
    </cacheField>
    <cacheField name="Order Date" numFmtId="15">
      <sharedItems containsSemiMixedTypes="0" containsNonDate="0" containsDate="1" containsString="0" minDate="2025-02-06T00:00:00" maxDate="2025-03-12T00:00:00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5">
        <s v="FUR"/>
        <s v="ADUL"/>
        <s v="BLK"/>
        <s v="YOUT"/>
        <s v="BATH"/>
      </sharedItems>
    </cacheField>
    <cacheField name="Check #" numFmtId="0">
      <sharedItems containsSemiMixedTypes="0" containsString="0" containsNumber="1" containsInteger="1" minValue="1001268" maxValue="1001268"/>
    </cacheField>
    <cacheField name="Check Date" numFmtId="14">
      <sharedItems containsSemiMixedTypes="0" containsNonDate="0" containsDate="1" containsString="0" minDate="2025-03-28T00:00:00" maxDate="2025-03-29T00:00:00"/>
    </cacheField>
    <cacheField name="AR#" numFmtId="0">
      <sharedItems containsSemiMixedTypes="0" containsString="0" containsNumber="1" containsInteger="1" minValue="242783" maxValue="242783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7">
  <r>
    <s v="Adjustments"/>
    <d v="2025-02-23T00:00:00"/>
    <s v="24406293-000-002"/>
    <s v="Audit Fee applies when avg ship chrg correction amnt is &gt; $1/pkg per acct num during invce wk. Please ensure pkgs are manifested with proper wght/dimensions; Trkg Num: 1Z59A10E0300241433 | 451108292"/>
    <n v="451108292"/>
    <s v="108153337-1"/>
    <s v="S73381819"/>
    <s v="MPS108-0296"/>
    <d v="2025-02-17T00:00:00"/>
    <m/>
    <m/>
    <n v="-1.65"/>
    <s v="Freight"/>
    <s v="WDC"/>
    <x v="0"/>
    <n v="1001268"/>
    <d v="2025-03-28T00:00:00"/>
    <n v="242783"/>
    <s v="MAR'25"/>
    <s v="CB2500631"/>
  </r>
  <r>
    <s v="Adjustments"/>
    <d v="2025-03-09T00:00:00"/>
    <s v="42786719-000-010"/>
    <s v="Audit Fee applies when avg ship chrg correction amnt is &gt; $1/pkg per acct num during invce wk. Please ensure pkgs are manifested with proper wght/dimensions; Trkg Num: 1Z59A10E0300314613 | 451579384"/>
    <n v="451579384"/>
    <s v="108330001-1"/>
    <s v="S73454747"/>
    <s v="OSD0112000841400"/>
    <d v="2025-02-27T00:00:00"/>
    <m/>
    <m/>
    <n v="-1.65"/>
    <s v="Freight"/>
    <s v="WDC"/>
    <x v="1"/>
    <n v="1001268"/>
    <d v="2025-03-28T00:00:00"/>
    <n v="242783"/>
    <s v="MAR'25"/>
    <s v="CB2500631"/>
  </r>
  <r>
    <s v="Adjustments"/>
    <d v="2025-03-09T00:00:00"/>
    <s v="44446474-000-001"/>
    <s v="Audit Fee applies when avg ship chrg correction amnt is &gt; $1/pkg per acct num during invce wk. Please ensure pkgs are manifested with proper wght/dimensions; Trkg Num: 1Z59A10E0300857626 | 451307643"/>
    <n v="451307643"/>
    <s v="108227196-1"/>
    <s v="S73414436"/>
    <s v="MP10-8440"/>
    <d v="2025-02-21T00:00:00"/>
    <m/>
    <m/>
    <n v="-1.65"/>
    <s v="Freight"/>
    <s v="WDC"/>
    <x v="2"/>
    <n v="1001268"/>
    <d v="2025-03-28T00:00:00"/>
    <n v="242783"/>
    <s v="MAR'25"/>
    <s v="CB2500631"/>
  </r>
  <r>
    <s v="Adjustments"/>
    <d v="2025-03-16T00:00:00"/>
    <s v="19843849-000-001"/>
    <s v="Audit Fee applies when avg ship chrg correction amnt is &gt; $1/pkg per acct num during invce wk. Please ensure pkgs are manifested with proper wght/dimensions; Trkg Num: 1Z59A10E0301029966 | 451857411"/>
    <n v="451857411"/>
    <s v="108436735-1"/>
    <s v="S73493121"/>
    <s v="MP10-4042"/>
    <d v="2025-03-06T00:00:00"/>
    <m/>
    <m/>
    <n v="-1.65"/>
    <s v="Freight"/>
    <s v="WDC"/>
    <x v="1"/>
    <n v="1001268"/>
    <d v="2025-03-28T00:00:00"/>
    <n v="242783"/>
    <s v="MAR'25"/>
    <s v="CB2500631"/>
  </r>
  <r>
    <s v="Adjustments"/>
    <d v="2025-03-09T00:00:00"/>
    <s v="26576895-000-002"/>
    <s v="Audit Fee applies when avg ship chrg correction amnt is &gt; $1/pkg per acct num during invce wk. Please ensure pkgs are manifested with proper wght/dimensions; Trkg Num: 1Z59A10E0301130177 | 451519460"/>
    <n v="451519460"/>
    <s v="108307174-1"/>
    <s v="S73446183"/>
    <s v="5DS10-0052"/>
    <d v="2025-02-26T00:00:00"/>
    <m/>
    <m/>
    <n v="-1.65"/>
    <s v="Freight"/>
    <s v="WDC"/>
    <x v="1"/>
    <n v="1001268"/>
    <d v="2025-03-28T00:00:00"/>
    <n v="242783"/>
    <s v="MAR'25"/>
    <s v="CB2500631"/>
  </r>
  <r>
    <s v="Adjustments"/>
    <d v="2025-03-16T00:00:00"/>
    <s v="24406293-000-003"/>
    <s v="Audit Fee applies when avg ship chrg correction amnt is &gt; $1/pkg per acct num during invce wk. Please ensure pkgs are manifested with proper wght/dimensions; Trkg Num: 1Z59A10E0301141058 | 452069962"/>
    <n v="452069962"/>
    <s v="108495836-1"/>
    <s v="S73512418"/>
    <s v="MPS108-0302"/>
    <d v="2025-03-09T00:00:00"/>
    <m/>
    <m/>
    <n v="-1.65"/>
    <s v="Freight"/>
    <s v="WDC"/>
    <x v="0"/>
    <n v="1001268"/>
    <d v="2025-03-28T00:00:00"/>
    <n v="242783"/>
    <s v="MAR'25"/>
    <s v="CB2500631"/>
  </r>
  <r>
    <s v="Adjustments"/>
    <d v="2025-02-23T00:00:00"/>
    <s v="24406293-000-001"/>
    <s v="Audit Fee applies when avg ship chrg correction amnt is &gt; $1/pkg per acct num during invce wk. Please ensure pkgs are manifested with proper wght/dimensions; Trkg Num: 1Z59A10E0301197436 | 450920969"/>
    <n v="450920969"/>
    <s v="108079790-1"/>
    <s v="S73344604"/>
    <s v="MPS108-0286"/>
    <d v="2025-02-14T00:00:00"/>
    <m/>
    <m/>
    <n v="-1.65"/>
    <s v="Freight"/>
    <s v="WDC"/>
    <x v="0"/>
    <n v="1001268"/>
    <d v="2025-03-28T00:00:00"/>
    <n v="242783"/>
    <s v="MAR'25"/>
    <s v="CB2500631"/>
  </r>
  <r>
    <s v="Adjustments"/>
    <d v="2025-03-16T00:00:00"/>
    <s v="19752498-000-000"/>
    <s v="Audit Fee applies when avg ship chrg correction amnt is &gt; $1/pkg per acct num during invce wk. Please ensure pkgs are manifested with proper wght/dimensions; Trkg Num: 1Z59A10E0301764537 | 451970716"/>
    <n v="451970716"/>
    <s v="108478418-1"/>
    <s v="S73506430"/>
    <s v="MP10-3829"/>
    <d v="2025-03-08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44446474-000-000"/>
    <s v="Audit Fee applies when avg ship chrg correction amnt is &gt; $1/pkg per acct num during invce wk. Please ensure pkgs are manifested with proper wght/dimensions; Trkg Num: 1Z59A10E0301801853 | 451008581"/>
    <n v="451008581"/>
    <s v="108112410-1"/>
    <s v="S73358637"/>
    <s v="MP10-8442"/>
    <d v="2025-02-15T00:00:00"/>
    <m/>
    <m/>
    <n v="-1.65"/>
    <s v="Freight"/>
    <s v="WDC"/>
    <x v="2"/>
    <n v="1001268"/>
    <d v="2025-03-28T00:00:00"/>
    <n v="242783"/>
    <s v="MAR'25"/>
    <s v="CB2500631"/>
  </r>
  <r>
    <s v="Adjustments"/>
    <d v="2025-03-16T00:00:00"/>
    <s v="19752498-000-002"/>
    <s v="Audit Fee applies when avg ship chrg correction amnt is &gt; $1/pkg per acct num during invce wk. Please ensure pkgs are manifested with proper wght/dimensions; Trkg Num: 1Z59A10E0301910520 | 452067459"/>
    <n v="452067459"/>
    <s v="108495578-1"/>
    <s v="S73512376"/>
    <s v="MP10-3831"/>
    <d v="2025-03-09T00:00:00"/>
    <m/>
    <m/>
    <n v="-1.65"/>
    <s v="Freight"/>
    <s v="WDC"/>
    <x v="1"/>
    <n v="1001268"/>
    <d v="2025-03-28T00:00:00"/>
    <n v="242783"/>
    <s v="MAR'25"/>
    <s v="CB2500631"/>
  </r>
  <r>
    <s v="Adjustments"/>
    <d v="2025-03-16T00:00:00"/>
    <s v="19752498-000-000"/>
    <s v="Audit Fee applies when avg ship chrg correction amnt is &gt; $1/pkg per acct num during invce wk. Please ensure pkgs are manifested with proper wght/dimensions; Trkg Num: 1Z59A10E0302113292 | 451948398"/>
    <n v="451948398"/>
    <s v="108469208-1"/>
    <s v="S73503622"/>
    <s v="MP10-3829"/>
    <d v="2025-03-08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24406293-000-001"/>
    <s v="Audit Fee applies when avg ship chrg correction amnt is &gt; $1/pkg per acct num during invce wk. Please ensure pkgs are manifested with proper wght/dimensions; Trkg Num: 1Z59A10E0302665562 | 450769645"/>
    <n v="450769645"/>
    <s v="108027946-1"/>
    <s v="S73322128"/>
    <s v="MPS108-0286"/>
    <d v="2025-02-10T00:00:00"/>
    <m/>
    <m/>
    <n v="-1.65"/>
    <s v="Freight"/>
    <s v="WDC"/>
    <x v="0"/>
    <n v="1001268"/>
    <d v="2025-03-28T00:00:00"/>
    <n v="242783"/>
    <s v="MAR'25"/>
    <s v="CB2500631"/>
  </r>
  <r>
    <s v="Adjustments"/>
    <d v="2025-03-16T00:00:00"/>
    <s v="25776249-000-001"/>
    <s v="Audit Fee applies when avg ship chrg correction amnt is &gt; $1/pkg per acct num during invce wk. Please ensure pkgs are manifested with proper wght/dimensions; Trkg Num: 1Z59A10E0302968753 | 451978163"/>
    <n v="451978163"/>
    <s v="108480895-1"/>
    <s v="S73507295"/>
    <s v="MP13-5321"/>
    <d v="2025-03-09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23443634-000-002"/>
    <s v="Audit Fee applies when avg ship chrg correction amnt is &gt; $1/pkg per acct num during invce wk. Please ensure pkgs are manifested with proper wght/dimensions; Trkg Num: 1Z59A10E0303164502 | 451017787"/>
    <n v="451017787"/>
    <s v="108115920-1"/>
    <s v="S73360882"/>
    <s v="MP10-4671"/>
    <d v="2025-02-16T00:00:00"/>
    <m/>
    <m/>
    <n v="-1.65"/>
    <s v="Freight"/>
    <s v="WDC"/>
    <x v="1"/>
    <n v="1001268"/>
    <d v="2025-03-28T00:00:00"/>
    <n v="242783"/>
    <s v="MAR'25"/>
    <s v="CB2500631"/>
  </r>
  <r>
    <s v="Adjustments"/>
    <d v="2025-03-16T00:00:00"/>
    <s v="24406293-000-003"/>
    <s v="Audit Fee applies when avg ship chrg correction amnt is &gt; $1/pkg per acct num during invce wk. Please ensure pkgs are manifested with proper wght/dimensions; Trkg Num: 1Z59A10E0303586904 | 451627903"/>
    <n v="451627903"/>
    <s v="108347847-1"/>
    <s v="S73461937"/>
    <s v="MPS108-0302"/>
    <d v="2025-03-01T00:00:00"/>
    <m/>
    <m/>
    <n v="-1.65"/>
    <s v="Freight"/>
    <s v="WDC"/>
    <x v="0"/>
    <n v="1001268"/>
    <d v="2025-03-28T00:00:00"/>
    <n v="242783"/>
    <s v="MAR'25"/>
    <s v="CB2500631"/>
  </r>
  <r>
    <s v="Adjustments"/>
    <d v="2025-02-23T00:00:00"/>
    <s v="19347471-000-007"/>
    <s v="Audit Fee applies when avg ship chrg correction amnt is &gt; $1/pkg per acct num during invce wk. Please ensure pkgs are manifested with proper wght/dimensions; Trkg Num: 1Z59A10E0303781096 | 450850771"/>
    <n v="450850771"/>
    <s v="108055644-1"/>
    <s v="S73334484"/>
    <s v="MP10-7420"/>
    <d v="2025-02-12T00:00:00"/>
    <m/>
    <m/>
    <n v="-1.65"/>
    <s v="Freight"/>
    <s v="WDC"/>
    <x v="1"/>
    <n v="1001268"/>
    <d v="2025-03-28T00:00:00"/>
    <n v="242783"/>
    <s v="MAR'25"/>
    <s v="CB2500631"/>
  </r>
  <r>
    <s v="Adjustments"/>
    <d v="2025-03-09T00:00:00"/>
    <s v="42786750-000-001"/>
    <s v="Audit Fee applies when avg ship chrg correction amnt is &gt; $1/pkg per acct num during invce wk. Please ensure pkgs are manifested with proper wght/dimensions; Trkg Num: 1Z59A10E0303862034 | 451616549"/>
    <n v="451616549"/>
    <s v="108343655-1"/>
    <s v="S73460101"/>
    <s v="OSD0112000826737"/>
    <d v="2025-02-28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16344321-000-000"/>
    <s v="Audit Fee applies when avg ship chrg correction amnt is &gt; $1/pkg per acct num during invce wk. Please ensure pkgs are manifested with proper wght/dimensions; Trkg Num: 1Z59A10E0304027560 | 450913320"/>
    <n v="450913320"/>
    <s v="108077291-2"/>
    <s v="S73343105"/>
    <s v="MP10-931"/>
    <d v="2025-02-13T00:00:00"/>
    <m/>
    <m/>
    <n v="-1.65"/>
    <s v="Freight"/>
    <s v="WDC"/>
    <x v="1"/>
    <n v="1001268"/>
    <d v="2025-03-28T00:00:00"/>
    <n v="242783"/>
    <s v="MAR'25"/>
    <s v="CB2500631"/>
  </r>
  <r>
    <s v="Adjustments"/>
    <d v="2025-03-16T00:00:00"/>
    <s v="19752498-000-002"/>
    <s v="Audit Fee applies when avg ship chrg correction amnt is &gt; $1/pkg per acct num during invce wk. Please ensure pkgs are manifested with proper wght/dimensions; Trkg Num: 1Z59A10E0304460574 | 451835869"/>
    <n v="451835869"/>
    <s v="108428781-1"/>
    <s v="S73490480"/>
    <s v="MP10-3831"/>
    <d v="2025-03-05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19752498-000-001"/>
    <s v="Audit Fee applies when avg ship chrg correction amnt is &gt; $1/pkg per acct num during invce wk. Please ensure pkgs are manifested with proper wght/dimensions; Trkg Num: 1Z59A10E0305007240 | 450919511"/>
    <n v="450919511"/>
    <s v="108079199-1"/>
    <s v="S73344323"/>
    <s v="MP10-3830"/>
    <d v="2025-02-14T00:00:00"/>
    <m/>
    <m/>
    <n v="-1.65"/>
    <s v="Freight"/>
    <s v="WDC"/>
    <x v="1"/>
    <n v="1001268"/>
    <d v="2025-03-28T00:00:00"/>
    <n v="242783"/>
    <s v="MAR'25"/>
    <s v="CB2500631"/>
  </r>
  <r>
    <s v="Adjustments"/>
    <d v="2025-03-09T00:00:00"/>
    <s v="24406293-000-003"/>
    <s v="Audit Fee applies when avg ship chrg correction amnt is &gt; $1/pkg per acct num during invce wk. Please ensure pkgs are manifested with proper wght/dimensions; Trkg Num: 1Z59A10E0305230696 | 451672538"/>
    <n v="451672538"/>
    <s v="108365825-1"/>
    <s v="S73468398"/>
    <s v="MPS108-0302"/>
    <d v="2025-03-02T00:00:00"/>
    <m/>
    <m/>
    <n v="-1.65"/>
    <s v="Freight"/>
    <s v="WDC"/>
    <x v="0"/>
    <n v="1001268"/>
    <d v="2025-03-28T00:00:00"/>
    <n v="242783"/>
    <s v="MAR'25"/>
    <s v="CB2500631"/>
  </r>
  <r>
    <s v="Adjustments"/>
    <d v="2025-02-23T00:00:00"/>
    <s v="44446474-000-001"/>
    <s v="Audit Fee applies when avg ship chrg correction amnt is &gt; $1/pkg per acct num during invce wk. Please ensure pkgs are manifested with proper wght/dimensions; Trkg Num: 1Z59A10E0305474325 | 450826286"/>
    <n v="450826286"/>
    <s v="108046783-1"/>
    <s v="S73330486"/>
    <s v="MP10-8440"/>
    <d v="2025-02-11T00:00:00"/>
    <m/>
    <m/>
    <n v="-1.65"/>
    <s v="Freight"/>
    <s v="WDC"/>
    <x v="2"/>
    <n v="1001268"/>
    <d v="2025-03-28T00:00:00"/>
    <n v="242783"/>
    <s v="MAR'25"/>
    <s v="CB2500631"/>
  </r>
  <r>
    <s v="Adjustments"/>
    <d v="2025-03-16T00:00:00"/>
    <s v="25406234-000-000"/>
    <s v="Audit Fee applies when avg ship chrg correction amnt is &gt; $1/pkg per acct num during invce wk. Please ensure pkgs are manifested with proper wght/dimensions; Trkg Num: 1Z59A10E0305976953 | 451967100"/>
    <n v="451967100"/>
    <s v="108476563-1"/>
    <s v="S73505851"/>
    <s v="UHK10-0013"/>
    <d v="2025-03-08T00:00:00"/>
    <m/>
    <m/>
    <n v="-1.65"/>
    <s v="Freight"/>
    <s v="WDC"/>
    <x v="3"/>
    <n v="1001268"/>
    <d v="2025-03-28T00:00:00"/>
    <n v="242783"/>
    <s v="MAR'25"/>
    <s v="CB2500631"/>
  </r>
  <r>
    <s v="Adjustments"/>
    <d v="2025-02-23T00:00:00"/>
    <s v="19347471-000-000"/>
    <s v="Audit Fee applies when avg ship chrg correction amnt is &gt; $1/pkg per acct num during invce wk. Please ensure pkgs are manifested with proper wght/dimensions; Trkg Num: 1Z59A10E0306105294 | 451113241"/>
    <n v="451113241"/>
    <s v="108155637-1"/>
    <s v="S73382930"/>
    <s v="MP10-3396"/>
    <d v="2025-02-17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32192434-000-001"/>
    <s v="Audit Fee applies when avg ship chrg correction amnt is &gt; $1/pkg per acct num during invce wk. Please ensure pkgs are manifested with proper wght/dimensions; Trkg Num: 1Z59A10E0306344731 | 450879592"/>
    <n v="450879592"/>
    <s v="108065203-1"/>
    <s v="S73338488"/>
    <s v="MP10-6155"/>
    <d v="2025-02-13T00:00:00"/>
    <m/>
    <m/>
    <n v="-1.65"/>
    <s v="Freight"/>
    <s v="WDC"/>
    <x v="1"/>
    <n v="1001268"/>
    <d v="2025-03-28T00:00:00"/>
    <n v="242783"/>
    <s v="MAR'25"/>
    <s v="CB2500631"/>
  </r>
  <r>
    <s v="Adjustments"/>
    <d v="2025-03-16T00:00:00"/>
    <s v="17160792-000-000"/>
    <s v="Audit Fee applies when avg ship chrg correction amnt is &gt; $1/pkg per acct num during invce wk. Please ensure pkgs are manifested with proper wght/dimensions; Trkg Num: 1Z59A10E0306510284 | 451921857"/>
    <n v="451921857"/>
    <s v="108460232-1"/>
    <s v="S73500527"/>
    <s v="MP13-1420"/>
    <d v="2025-03-07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16344321-000-000"/>
    <s v="Audit Fee applies when avg ship chrg correction amnt is &gt; $1/pkg per acct num during invce wk. Please ensure pkgs are manifested with proper wght/dimensions; Trkg Num: 1Z59A10E0307889955 | 451187389"/>
    <n v="451187389"/>
    <s v="108184168-1"/>
    <s v="S73397028"/>
    <s v="MP10-931"/>
    <d v="2025-02-18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13673545-000-029"/>
    <s v="Audit Fee applies when avg ship chrg correction amnt is &gt; $1/pkg per acct num during invce wk. Please ensure pkgs are manifested with proper wght/dimensions; Trkg Num: 1Z59A10E0308417908 | 450891790"/>
    <n v="450891790"/>
    <s v="108069752-1"/>
    <s v="S73340313"/>
    <s v="MP13-6150"/>
    <d v="2025-02-13T00:00:00"/>
    <m/>
    <m/>
    <n v="-1.65"/>
    <s v="Freight"/>
    <s v="WDC"/>
    <x v="1"/>
    <n v="1001268"/>
    <d v="2025-03-28T00:00:00"/>
    <n v="242783"/>
    <s v="MAR'25"/>
    <s v="CB2500631"/>
  </r>
  <r>
    <s v="Adjustments"/>
    <d v="2025-03-09T00:00:00"/>
    <s v="19752498-000-002"/>
    <s v="Audit Fee applies when avg ship chrg correction amnt is &gt; $1/pkg per acct num during invce wk. Please ensure pkgs are manifested with proper wght/dimensions; Trkg Num: 1Z59A10E0308830890 | 451727842"/>
    <n v="451727842"/>
    <s v="108388172-1"/>
    <s v="S73478459"/>
    <s v="MP10-3831"/>
    <d v="2025-03-03T00:00:00"/>
    <m/>
    <m/>
    <n v="-1.65"/>
    <s v="Freight"/>
    <s v="WDC"/>
    <x v="1"/>
    <n v="1001268"/>
    <d v="2025-03-28T00:00:00"/>
    <n v="242783"/>
    <s v="MAR'25"/>
    <s v="CB2500631"/>
  </r>
  <r>
    <s v="Adjustments"/>
    <d v="2025-03-09T00:00:00"/>
    <s v="24406293-000-003"/>
    <s v="Audit Fee applies when avg ship chrg correction amnt is &gt; $1/pkg per acct num during invce wk. Please ensure pkgs are manifested with proper wght/dimensions; Trkg Num: 1Z59A10E0309007475 | 451680212"/>
    <n v="451680212"/>
    <s v="108368967-1"/>
    <s v="S73469797"/>
    <s v="MPS108-0302"/>
    <d v="2025-03-02T00:00:00"/>
    <m/>
    <m/>
    <n v="-1.65"/>
    <s v="Freight"/>
    <s v="WDC"/>
    <x v="0"/>
    <n v="1001268"/>
    <d v="2025-03-28T00:00:00"/>
    <n v="242783"/>
    <s v="MAR'25"/>
    <s v="CB2500631"/>
  </r>
  <r>
    <s v="Adjustments"/>
    <d v="2025-03-09T00:00:00"/>
    <s v="42786719-000-000"/>
    <s v="Audit Fee applies when avg ship chrg correction amnt is &gt; $1/pkg per acct num during invce wk. Please ensure pkgs are manifested with proper wght/dimensions; Trkg Num: 1Z59A10E0309200078 | 451761912"/>
    <n v="451761912"/>
    <s v="108401424-1"/>
    <s v="S73482249"/>
    <s v="OSD0112000826666"/>
    <d v="2025-03-03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44446474-000-003"/>
    <s v="Audit Fee applies when avg ship chrg correction amnt is &gt; $1/pkg per acct num during invce wk. Please ensure pkgs are manifested with proper wght/dimensions; Trkg Num: 1Z59A10E0309250578 | 450894561"/>
    <n v="450894561"/>
    <s v="108070707-1"/>
    <s v="S73340786"/>
    <s v="MP10-8443"/>
    <d v="2025-02-13T00:00:00"/>
    <m/>
    <m/>
    <n v="-1.65"/>
    <s v="Freight"/>
    <s v="WDC"/>
    <x v="2"/>
    <n v="1001268"/>
    <d v="2025-03-28T00:00:00"/>
    <n v="242783"/>
    <s v="MAR'25"/>
    <s v="CB2500631"/>
  </r>
  <r>
    <s v="Adjustments"/>
    <d v="2025-02-23T00:00:00"/>
    <s v="19752498-000-001"/>
    <s v="Audit Fee applies when avg ship chrg correction amnt is &gt; $1/pkg per acct num during invce wk. Please ensure pkgs are manifested with proper wght/dimensions; Trkg Num: 1Z59A10E0309497786 | 450881450"/>
    <n v="450881450"/>
    <s v="108066112-1"/>
    <s v="S73338841"/>
    <s v="MP10-3830"/>
    <d v="2025-02-13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27457629-000-001"/>
    <s v="Audit Fee applies when avg ship chrg correction amnt is &gt; $1/pkg per acct num during invce wk. Please ensure pkgs are manifested with proper wght/dimensions; Trkg Num: 1Z59A10E0309921003 | 450837024"/>
    <n v="450837024"/>
    <s v="108050575-1"/>
    <s v="S73332437"/>
    <s v="MP10-5874"/>
    <d v="2025-02-12T00:00:00"/>
    <m/>
    <m/>
    <n v="-1.65"/>
    <s v="Freight"/>
    <s v="WDC"/>
    <x v="1"/>
    <n v="1001268"/>
    <d v="2025-03-28T00:00:00"/>
    <n v="242783"/>
    <s v="MAR'25"/>
    <s v="CB2500631"/>
  </r>
  <r>
    <s v="Adjustments"/>
    <d v="2025-03-16T00:00:00"/>
    <s v="19347471-000-000"/>
    <s v="Audit Fee applies when avg ship chrg correction amnt is &gt; $1/pkg per acct num during invce wk. Please ensure pkgs are manifested with proper wght/dimensions; Trkg Num: 1Z59A10E0310858142 | 451916662"/>
    <n v="451916662"/>
    <s v="108458041-1"/>
    <s v="S73499892"/>
    <s v="MP10-3396"/>
    <d v="2025-03-07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19752498-000-001"/>
    <s v="Audit Fee applies when avg ship chrg correction amnt is &gt; $1/pkg per acct num during invce wk. Please ensure pkgs are manifested with proper wght/dimensions; Trkg Num: 1Z59A10E0310926185 | 451123366"/>
    <n v="451123366"/>
    <s v="108159593-1"/>
    <s v="S73384838"/>
    <s v="MP10-3830"/>
    <d v="2025-02-17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24406293-000-003"/>
    <s v="Audit Fee applies when avg ship chrg correction amnt is &gt; $1/pkg per acct num during invce wk. Please ensure pkgs are manifested with proper wght/dimensions; Trkg Num: 1Z59A10E0311171122 | 450855547"/>
    <n v="450855547"/>
    <s v="108057305-1"/>
    <s v="S73335184"/>
    <s v="MPS108-0302"/>
    <d v="2025-02-12T00:00:00"/>
    <m/>
    <m/>
    <n v="-1.65"/>
    <s v="Freight"/>
    <s v="WDC"/>
    <x v="0"/>
    <n v="1001268"/>
    <d v="2025-03-28T00:00:00"/>
    <n v="242783"/>
    <s v="MAR'25"/>
    <s v="CB2500631"/>
  </r>
  <r>
    <s v="Adjustments"/>
    <d v="2025-02-23T00:00:00"/>
    <s v="24406293-000-001"/>
    <s v="Audit Fee applies when avg ship chrg correction amnt is &gt; $1/pkg per acct num during invce wk. Please ensure pkgs are manifested with proper wght/dimensions; Trkg Num: 1Z59A10E0311539011 | 450920969"/>
    <n v="450920969"/>
    <s v="108079790-1"/>
    <s v="S73344604"/>
    <s v="MPS108-0286"/>
    <d v="2025-02-14T00:00:00"/>
    <m/>
    <m/>
    <n v="-1.65"/>
    <s v="Freight"/>
    <s v="WDC"/>
    <x v="0"/>
    <n v="1001268"/>
    <d v="2025-03-28T00:00:00"/>
    <n v="242783"/>
    <s v="MAR'25"/>
    <s v="CB2500631"/>
  </r>
  <r>
    <s v="Adjustments"/>
    <d v="2025-02-23T00:00:00"/>
    <s v="19752498-000-000"/>
    <s v="Audit Fee applies when avg ship chrg correction amnt is &gt; $1/pkg per acct num during invce wk. Please ensure pkgs are manifested with proper wght/dimensions; Trkg Num: 1Z59A10E0312355888 | 450984964"/>
    <n v="450984964"/>
    <s v="108103162-1"/>
    <s v="S73354984"/>
    <s v="MP10-3829"/>
    <d v="2025-02-15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19752498-000-001"/>
    <s v="Audit Fee applies when avg ship chrg correction amnt is &gt; $1/pkg per acct num during invce wk. Please ensure pkgs are manifested with proper wght/dimensions; Trkg Num: 1Z59A10E0312725540 | 450824451"/>
    <n v="450824451"/>
    <s v="108046005-1"/>
    <s v="S73330196"/>
    <s v="MP10-3830"/>
    <d v="2025-02-11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19752498-000-000"/>
    <s v="Audit Fee applies when avg ship chrg correction amnt is &gt; $1/pkg per acct num during invce wk. Please ensure pkgs are manifested with proper wght/dimensions; Trkg Num: 1Z59A10E0313683174 | 450923640"/>
    <n v="450923640"/>
    <s v="108080892-2"/>
    <s v="S73345052"/>
    <s v="MP10-3829"/>
    <d v="2025-02-14T00:00:00"/>
    <m/>
    <m/>
    <n v="-1.65"/>
    <s v="Freight"/>
    <s v="WDC"/>
    <x v="1"/>
    <n v="1001268"/>
    <d v="2025-03-28T00:00:00"/>
    <n v="242783"/>
    <s v="MAR'25"/>
    <s v="CB2500631"/>
  </r>
  <r>
    <s v="Adjustments"/>
    <d v="2025-03-09T00:00:00"/>
    <s v="22307610-000-002"/>
    <s v="Audit Fee applies when avg ship chrg correction amnt is &gt; $1/pkg per acct num during invce wk. Please ensure pkgs are manifested with proper wght/dimensions; Trkg Num: 1Z59A10E0313866280 | 451666130"/>
    <n v="451666130"/>
    <s v="108363111-1"/>
    <s v="S73467119"/>
    <s v="MP10-4346"/>
    <d v="2025-03-01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24406293-000-001"/>
    <s v="Audit Fee applies when avg ship chrg correction amnt is &gt; $1/pkg per acct num during invce wk. Please ensure pkgs are manifested with proper wght/dimensions; Trkg Num: 1Z59A10E0315540029 | 450920969"/>
    <n v="450920969"/>
    <s v="108079790-1"/>
    <s v="S73344604"/>
    <s v="MPS108-0286"/>
    <d v="2025-02-14T00:00:00"/>
    <m/>
    <m/>
    <n v="-1.65"/>
    <s v="Freight"/>
    <s v="WDC"/>
    <x v="0"/>
    <n v="1001268"/>
    <d v="2025-03-28T00:00:00"/>
    <n v="242783"/>
    <s v="MAR'25"/>
    <s v="CB2500631"/>
  </r>
  <r>
    <s v="Adjustments"/>
    <d v="2025-02-23T00:00:00"/>
    <s v="19347471-000-000"/>
    <s v="Audit Fee applies when avg ship chrg correction amnt is &gt; $1/pkg per acct num during invce wk. Please ensure pkgs are manifested with proper wght/dimensions; Trkg Num: 1Z59A10E0316467581 | 450992659"/>
    <n v="450992659"/>
    <s v="108106306-1"/>
    <s v="S73356001"/>
    <s v="MP10-3396"/>
    <d v="2025-02-15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19347471-000-007"/>
    <s v="Audit Fee applies when avg ship chrg correction amnt is &gt; $1/pkg per acct num during invce wk. Please ensure pkgs are manifested with proper wght/dimensions; Trkg Num: 1Z59A10E0318446500 | 451094069"/>
    <n v="451094069"/>
    <s v="108150562-1"/>
    <s v="S73380527"/>
    <s v="MP10-7420"/>
    <d v="2025-02-17T00:00:00"/>
    <m/>
    <m/>
    <n v="-1.65"/>
    <s v="Freight"/>
    <s v="WDC"/>
    <x v="1"/>
    <n v="1001268"/>
    <d v="2025-03-28T00:00:00"/>
    <n v="242783"/>
    <s v="MAR'25"/>
    <s v="CB2500631"/>
  </r>
  <r>
    <s v="Adjustments"/>
    <d v="2025-03-16T00:00:00"/>
    <s v="19752498-000-001"/>
    <s v="Audit Fee applies when avg ship chrg correction amnt is &gt; $1/pkg per acct num during invce wk. Please ensure pkgs are manifested with proper wght/dimensions; Trkg Num: 1Z59A10E0318898111 | 451985115"/>
    <n v="451985115"/>
    <s v="108482753-1"/>
    <s v="S73508411"/>
    <s v="MP10-3830"/>
    <d v="2025-03-09T00:00:00"/>
    <m/>
    <m/>
    <n v="-1.65"/>
    <s v="Freight"/>
    <s v="WDC"/>
    <x v="1"/>
    <n v="1001268"/>
    <d v="2025-03-28T00:00:00"/>
    <n v="242783"/>
    <s v="MAR'25"/>
    <s v="CB2500631"/>
  </r>
  <r>
    <s v="Adjustments"/>
    <d v="2025-03-09T00:00:00"/>
    <s v="19752498-000-000"/>
    <s v="Audit Fee applies when avg ship chrg correction amnt is &gt; $1/pkg per acct num during invce wk. Please ensure pkgs are manifested with proper wght/dimensions; Trkg Num: 1Z59A10E0319216346 | 451775236"/>
    <n v="451775236"/>
    <s v="108406317-1"/>
    <s v="S73484001"/>
    <s v="MP10-3829"/>
    <d v="2025-03-04T00:00:00"/>
    <m/>
    <m/>
    <n v="-1.65"/>
    <s v="Freight"/>
    <s v="WDC"/>
    <x v="1"/>
    <n v="1001268"/>
    <d v="2025-03-28T00:00:00"/>
    <n v="242783"/>
    <s v="MAR'25"/>
    <s v="CB2500631"/>
  </r>
  <r>
    <s v="Adjustments"/>
    <d v="2025-03-09T00:00:00"/>
    <s v="25406234-000-000"/>
    <s v="Audit Fee applies when avg ship chrg correction amnt is &gt; $1/pkg per acct num during invce wk. Please ensure pkgs are manifested with proper wght/dimensions; Trkg Num: 1Z59A10E0320032096 | 451567634"/>
    <n v="451567634"/>
    <s v="108332653-1"/>
    <s v="S73455822"/>
    <s v="UHK10-0013"/>
    <d v="2025-02-27T00:00:00"/>
    <m/>
    <m/>
    <n v="-1.65"/>
    <s v="Freight"/>
    <s v="WDC"/>
    <x v="3"/>
    <n v="1001268"/>
    <d v="2025-03-28T00:00:00"/>
    <n v="242783"/>
    <s v="MAR'25"/>
    <s v="CB2500631"/>
  </r>
  <r>
    <s v="Adjustments"/>
    <d v="2025-02-23T00:00:00"/>
    <s v="42786719-000-014"/>
    <s v="Audit Fee applies when avg ship chrg correction amnt is &gt; $1/pkg per acct num during invce wk. Please ensure pkgs are manifested with proper wght/dimensions; Trkg Num: 1Z59A10E0320348415 | 450792285"/>
    <n v="450792285"/>
    <s v="108035489-1"/>
    <s v="S73325685"/>
    <s v="OSD0112000841397"/>
    <d v="2025-02-11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42786719-000-010"/>
    <s v="Audit Fee applies when avg ship chrg correction amnt is &gt; $1/pkg per acct num during invce wk. Please ensure pkgs are manifested with proper wght/dimensions; Trkg Num: 1Z59A10E0320496158 | 451009303"/>
    <n v="451009303"/>
    <s v="108112683-1"/>
    <s v="S73358700"/>
    <s v="OSD0112000841400"/>
    <d v="2025-02-15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42786719-000-000"/>
    <s v="Audit Fee applies when avg ship chrg correction amnt is &gt; $1/pkg per acct num during invce wk. Please ensure pkgs are manifested with proper wght/dimensions; Trkg Num: 1Z59A10E0321296845 | 450766633"/>
    <n v="450766633"/>
    <s v="108027209-1"/>
    <s v="S73321901"/>
    <s v="OSD0112000826666"/>
    <d v="2025-02-10T00:00:00"/>
    <m/>
    <m/>
    <n v="-1.65"/>
    <s v="Freight"/>
    <s v="WDC"/>
    <x v="1"/>
    <n v="1001268"/>
    <d v="2025-03-28T00:00:00"/>
    <n v="242783"/>
    <s v="MAR'25"/>
    <s v="CB2500631"/>
  </r>
  <r>
    <s v="Adjustments"/>
    <d v="2025-03-16T00:00:00"/>
    <s v="19752498-000-000"/>
    <s v="Audit Fee applies when avg ship chrg correction amnt is &gt; $1/pkg per acct num during invce wk. Please ensure pkgs are manifested with proper wght/dimensions; Trkg Num: 1Z59A10E0321305978 | 451929341"/>
    <n v="451929341"/>
    <s v="108462539-2"/>
    <s v="S73501122"/>
    <s v="MP10-3829"/>
    <d v="2025-03-07T00:00:00"/>
    <m/>
    <m/>
    <n v="-1.65"/>
    <s v="Freight"/>
    <s v="WDC"/>
    <x v="1"/>
    <n v="1001268"/>
    <d v="2025-03-28T00:00:00"/>
    <n v="242783"/>
    <s v="MAR'25"/>
    <s v="CB2500631"/>
  </r>
  <r>
    <s v="Adjustments"/>
    <d v="2025-03-16T00:00:00"/>
    <s v="19752498-000-002"/>
    <s v="Audit Fee applies when avg ship chrg correction amnt is &gt; $1/pkg per acct num during invce wk. Please ensure pkgs are manifested with proper wght/dimensions; Trkg Num: 1Z59A10E0321854992 | 451955467"/>
    <n v="451955467"/>
    <s v="108472093-1"/>
    <s v="S73504560"/>
    <s v="MP10-3831"/>
    <d v="2025-03-08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26361243-000-000"/>
    <s v="Audit Fee applies when avg ship chrg correction amnt is &gt; $1/pkg per acct num during invce wk. Please ensure pkgs are manifested with proper wght/dimensions; Trkg Num: 1Z59A10E0322256734 | 450880828"/>
    <n v="450880828"/>
    <s v="108065795-1"/>
    <s v="S73338739"/>
    <s v="MP10-5670"/>
    <d v="2025-02-13T00:00:00"/>
    <m/>
    <m/>
    <n v="-1.65"/>
    <s v="Freight"/>
    <s v="WDC"/>
    <x v="1"/>
    <n v="1001268"/>
    <d v="2025-03-28T00:00:00"/>
    <n v="242783"/>
    <s v="MAR'25"/>
    <s v="CB2500631"/>
  </r>
  <r>
    <s v="Adjustments"/>
    <d v="2025-03-16T00:00:00"/>
    <s v="18629091-000-000"/>
    <s v="Audit Fee applies when avg ship chrg correction amnt is &gt; $1/pkg per acct num during invce wk. Please ensure pkgs are manifested with proper wght/dimensions; Trkg Num: 1Z59A10E0324215882 | 452048366"/>
    <n v="452048366"/>
    <s v="108493959-1"/>
    <s v="S73511795"/>
    <s v="MP13-2122"/>
    <d v="2025-03-09T00:00:00"/>
    <m/>
    <m/>
    <n v="-1.65"/>
    <s v="Freight"/>
    <s v="WDC"/>
    <x v="1"/>
    <n v="1001268"/>
    <d v="2025-03-28T00:00:00"/>
    <n v="242783"/>
    <s v="MAR'25"/>
    <s v="CB2500631"/>
  </r>
  <r>
    <s v="Adjustments"/>
    <d v="2025-03-09T00:00:00"/>
    <s v="19752498-000-001"/>
    <s v="Audit Fee applies when avg ship chrg correction amnt is &gt; $1/pkg per acct num during invce wk. Please ensure pkgs are manifested with proper wght/dimensions; Trkg Num: 1Z59A10E0324502437 | 451612736"/>
    <n v="451612736"/>
    <s v="108342036-1"/>
    <s v="S73459608"/>
    <s v="MP10-3830"/>
    <d v="2025-02-28T00:00:00"/>
    <m/>
    <m/>
    <n v="-1.65"/>
    <s v="Freight"/>
    <s v="WDC"/>
    <x v="1"/>
    <n v="1001268"/>
    <d v="2025-03-28T00:00:00"/>
    <n v="242783"/>
    <s v="MAR'25"/>
    <s v="CB2500631"/>
  </r>
  <r>
    <s v="Adjustments"/>
    <d v="2025-03-16T00:00:00"/>
    <s v="42786719-000-008"/>
    <s v="Audit Fee applies when avg ship chrg correction amnt is &gt; $1/pkg per acct num during invce wk. Please ensure pkgs are manifested with proper wght/dimensions; Trkg Num: 1Z59A10E0325752773 | 451839146"/>
    <n v="451839146"/>
    <s v="108429926-1"/>
    <s v="S73490774"/>
    <s v="OSD0112000826672"/>
    <d v="2025-03-05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19752498-000-001"/>
    <s v="Audit Fee applies when avg ship chrg correction amnt is &gt; $1/pkg per acct num during invce wk. Please ensure pkgs are manifested with proper wght/dimensions; Trkg Num: 1Z59A10E0325773269 | 451146113"/>
    <n v="451146113"/>
    <s v="108167905-1"/>
    <s v="S73390474"/>
    <s v="MP10-3830"/>
    <d v="2025-02-17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24406293-000-001"/>
    <s v="Audit Fee applies when avg ship chrg correction amnt is &gt; $1/pkg per acct num during invce wk. Please ensure pkgs are manifested with proper wght/dimensions; Trkg Num: 1Z59A10E0325877719 | 450569084"/>
    <n v="450569084"/>
    <s v="107960031-1"/>
    <s v="S73288163"/>
    <s v="MPS108-0286"/>
    <d v="2025-02-06T00:00:00"/>
    <m/>
    <m/>
    <n v="-1.65"/>
    <s v="Freight"/>
    <s v="WDC"/>
    <x v="0"/>
    <n v="1001268"/>
    <d v="2025-03-28T00:00:00"/>
    <n v="242783"/>
    <s v="MAR'25"/>
    <s v="CB2500631"/>
  </r>
  <r>
    <s v="Adjustments"/>
    <d v="2025-03-16T00:00:00"/>
    <s v="19752498-000-002"/>
    <s v="Audit Fee applies when avg ship chrg correction amnt is &gt; $1/pkg per acct num during invce wk. Please ensure pkgs are manifested with proper wght/dimensions; Trkg Num: 1Z59A10E0325932426 | 452016652"/>
    <n v="452016652"/>
    <s v="108487498-1"/>
    <s v="S73509924"/>
    <s v="MP10-3831"/>
    <d v="2025-03-09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24406293-000-002"/>
    <s v="Audit Fee applies when avg ship chrg correction amnt is &gt; $1/pkg per acct num during invce wk. Please ensure pkgs are manifested with proper wght/dimensions; Trkg Num: 1Z59A10E0326992682 | 451108292"/>
    <n v="451108292"/>
    <s v="108153337-1"/>
    <s v="S73381819"/>
    <s v="MPS108-0296"/>
    <d v="2025-02-17T00:00:00"/>
    <m/>
    <m/>
    <n v="-1.65"/>
    <s v="Freight"/>
    <s v="WDC"/>
    <x v="0"/>
    <n v="1001268"/>
    <d v="2025-03-28T00:00:00"/>
    <n v="242783"/>
    <s v="MAR'25"/>
    <s v="CB2500631"/>
  </r>
  <r>
    <s v="Adjustments"/>
    <d v="2025-02-23T00:00:00"/>
    <s v="19399395-000-006"/>
    <s v="Audit Fee applies when avg ship chrg correction amnt is &gt; $1/pkg per acct num during invce wk. Please ensure pkgs are manifested with proper wght/dimensions; Trkg Num: 1Z59A10E0327174724 | 451181135"/>
    <n v="451181135"/>
    <s v="108182358-2"/>
    <s v="S73396289"/>
    <s v="MPS72-168"/>
    <d v="2025-02-18T00:00:00"/>
    <m/>
    <m/>
    <n v="-1.65"/>
    <s v="Freight"/>
    <s v="WDC"/>
    <x v="4"/>
    <n v="1001268"/>
    <d v="2025-03-28T00:00:00"/>
    <n v="242783"/>
    <s v="MAR'25"/>
    <s v="CB2500631"/>
  </r>
  <r>
    <s v="Adjustments"/>
    <d v="2025-02-23T00:00:00"/>
    <s v="42786719-000-011"/>
    <s v="Audit Fee applies when avg ship chrg correction amnt is &gt; $1/pkg per acct num during invce wk. Please ensure pkgs are manifested with proper wght/dimensions; Trkg Num: 1Z59A10E0327235659 | 450961313"/>
    <n v="450961313"/>
    <s v="108094310-1"/>
    <s v="S73351019"/>
    <s v="OSD0112000841401"/>
    <d v="2025-02-15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24406293-000-001"/>
    <s v="Audit Fee applies when avg ship chrg correction amnt is &gt; $1/pkg per acct num during invce wk. Please ensure pkgs are manifested with proper wght/dimensions; Trkg Num: 1Z59A10E0327545163 | 450920969"/>
    <n v="450920969"/>
    <s v="108079790-1"/>
    <s v="S73344604"/>
    <s v="MPS108-0286"/>
    <d v="2025-02-14T00:00:00"/>
    <m/>
    <m/>
    <n v="-1.65"/>
    <s v="Freight"/>
    <s v="WDC"/>
    <x v="0"/>
    <n v="1001268"/>
    <d v="2025-03-28T00:00:00"/>
    <n v="242783"/>
    <s v="MAR'25"/>
    <s v="CB2500631"/>
  </r>
  <r>
    <s v="Adjustments"/>
    <d v="2025-02-23T00:00:00"/>
    <s v="25406234-000-000"/>
    <s v="Audit Fee applies when avg ship chrg correction amnt is &gt; $1/pkg per acct num during invce wk. Please ensure pkgs are manifested with proper wght/dimensions; Trkg Num: 1Z59A10E0327548491 | 451165274"/>
    <n v="451165274"/>
    <s v="108175968-1"/>
    <s v="S73393965"/>
    <s v="UHK10-0013"/>
    <d v="2025-02-18T00:00:00"/>
    <m/>
    <m/>
    <n v="-1.65"/>
    <s v="Freight"/>
    <s v="WDC"/>
    <x v="3"/>
    <n v="1001268"/>
    <d v="2025-03-28T00:00:00"/>
    <n v="242783"/>
    <s v="MAR'25"/>
    <s v="CB2500631"/>
  </r>
  <r>
    <s v="Adjustments"/>
    <d v="2025-02-23T00:00:00"/>
    <s v="24406293-000-003"/>
    <s v="Audit Fee applies when avg ship chrg correction amnt is &gt; $1/pkg per acct num during invce wk. Please ensure pkgs are manifested with proper wght/dimensions; Trkg Num: 1Z59A10E0328241382 | 450696894"/>
    <n v="450696894"/>
    <s v="108007617-1"/>
    <s v="S73311840"/>
    <s v="MPS108-0302"/>
    <d v="2025-02-09T00:00:00"/>
    <m/>
    <m/>
    <n v="-1.65"/>
    <s v="Freight"/>
    <s v="WDC"/>
    <x v="0"/>
    <n v="1001268"/>
    <d v="2025-03-28T00:00:00"/>
    <n v="242783"/>
    <s v="MAR'25"/>
    <s v="CB2500631"/>
  </r>
  <r>
    <s v="Adjustments"/>
    <d v="2025-03-16T00:00:00"/>
    <s v="25406234-000-000"/>
    <s v="Audit Fee applies when avg ship chrg correction amnt is &gt; $1/pkg per acct num during invce wk. Please ensure pkgs are manifested with proper wght/dimensions; Trkg Num: 1Z59A10E0328413535 | 451967100"/>
    <n v="451967100"/>
    <s v="108476563-1"/>
    <s v="S73505851"/>
    <s v="UHK10-0013"/>
    <d v="2025-03-08T00:00:00"/>
    <m/>
    <m/>
    <n v="-1.65"/>
    <s v="Freight"/>
    <s v="WDC"/>
    <x v="3"/>
    <n v="1001268"/>
    <d v="2025-03-28T00:00:00"/>
    <n v="242783"/>
    <s v="MAR'25"/>
    <s v="CB2500631"/>
  </r>
  <r>
    <s v="Adjustments"/>
    <d v="2025-03-16T00:00:00"/>
    <s v="43800401-000-000"/>
    <s v="Audit Fee applies when avg ship chrg correction amnt is &gt; $1/pkg per acct num during invce wk. Please ensure pkgs are manifested with proper wght/dimensions; Trkg Num: 1Z59A10E0329055993 | 451934102"/>
    <n v="451934102"/>
    <s v="108463500-1"/>
    <s v="S73501732"/>
    <s v="MP10-8378"/>
    <d v="2025-03-08T00:00:00"/>
    <m/>
    <m/>
    <n v="-1.65"/>
    <s v="Freight"/>
    <s v="WDC"/>
    <x v="1"/>
    <n v="1001268"/>
    <d v="2025-03-28T00:00:00"/>
    <n v="242783"/>
    <s v="MAR'25"/>
    <s v="CB2500631"/>
  </r>
  <r>
    <s v="Adjustments"/>
    <d v="2025-03-16T00:00:00"/>
    <s v="24406293-000-003"/>
    <s v="Audit Fee applies when avg ship chrg correction amnt is &gt; $1/pkg per acct num during invce wk. Please ensure pkgs are manifested with proper wght/dimensions; Trkg Num: 1Z59A10E0330090568 | 451627903"/>
    <n v="451627903"/>
    <s v="108347847-1"/>
    <s v="S73461937"/>
    <s v="MPS108-0302"/>
    <d v="2025-03-01T00:00:00"/>
    <m/>
    <m/>
    <n v="-1.65"/>
    <s v="Freight"/>
    <s v="WDC"/>
    <x v="0"/>
    <n v="1001268"/>
    <d v="2025-03-28T00:00:00"/>
    <n v="242783"/>
    <s v="MAR'25"/>
    <s v="CB2500631"/>
  </r>
  <r>
    <s v="Adjustments"/>
    <d v="2025-03-09T00:00:00"/>
    <s v="35973771-000-001"/>
    <s v="Audit Fee applies when avg ship chrg correction amnt is &gt; $1/pkg per acct num during invce wk. Please ensure pkgs are manifested with proper wght/dimensions; Trkg Num: 1Z59A10E0330234251 | 451702417"/>
    <n v="451702417"/>
    <s v="108378186-1"/>
    <s v="S73473024"/>
    <s v="MT108-0154"/>
    <d v="2025-03-02T00:00:00"/>
    <m/>
    <m/>
    <n v="-1.65"/>
    <s v="Freight"/>
    <s v="WDC"/>
    <x v="0"/>
    <n v="1001268"/>
    <d v="2025-03-28T00:00:00"/>
    <n v="242783"/>
    <s v="MAR'25"/>
    <s v="CB2500631"/>
  </r>
  <r>
    <s v="Adjustments"/>
    <d v="2025-02-23T00:00:00"/>
    <s v="19752498-000-002"/>
    <s v="Audit Fee applies when avg ship chrg correction amnt is &gt; $1/pkg per acct num during invce wk. Please ensure pkgs are manifested with proper wght/dimensions; Trkg Num: 1Z59A10E0330442062 | 451044231"/>
    <n v="451044231"/>
    <s v="108126800-1"/>
    <s v="S73367003"/>
    <s v="MP10-3831"/>
    <d v="2025-02-16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16119931-000-002"/>
    <s v="Audit Fee applies when avg ship chrg correction amnt is &gt; $1/pkg per acct num during invce wk. Please ensure pkgs are manifested with proper wght/dimensions; Trkg Num: 1Z59A10E0330485392 | 451003193"/>
    <n v="451003193"/>
    <s v="108110183-1"/>
    <s v="S73357687"/>
    <s v="MP10-751"/>
    <d v="2025-02-15T00:00:00"/>
    <m/>
    <m/>
    <n v="-1.65"/>
    <s v="Freight"/>
    <s v="WDC"/>
    <x v="1"/>
    <n v="1001268"/>
    <d v="2025-03-28T00:00:00"/>
    <n v="242783"/>
    <s v="MAR'25"/>
    <s v="CB2500631"/>
  </r>
  <r>
    <s v="Adjustments"/>
    <d v="2025-03-16T00:00:00"/>
    <s v="25019241-000-000"/>
    <s v="Audit Fee applies when avg ship chrg correction amnt is &gt; $1/pkg per acct num during invce wk. Please ensure pkgs are manifested with proper wght/dimensions; Trkg Num: 1Z59A10E0331641952 | 451977807"/>
    <n v="451977807"/>
    <s v="108480713-1"/>
    <s v="S73507191"/>
    <s v="MPE10-707"/>
    <d v="2025-03-09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35504269-000-000"/>
    <s v="Audit Fee applies when avg ship chrg correction amnt is &gt; $1/pkg per acct num during invce wk. Please ensure pkgs are manifested with proper wght/dimensions; Trkg Num: 1Z59A10E0332517424 | 450675146"/>
    <n v="450675146"/>
    <s v="107994618-1"/>
    <s v="S73304879"/>
    <s v="MP103-0935"/>
    <d v="2025-02-08T00:00:00"/>
    <m/>
    <m/>
    <n v="-1.65"/>
    <s v="Freight"/>
    <s v="WDC"/>
    <x v="0"/>
    <n v="1001268"/>
    <d v="2025-03-28T00:00:00"/>
    <n v="242783"/>
    <s v="MAR'25"/>
    <s v="CB2500631"/>
  </r>
  <r>
    <s v="Adjustments"/>
    <d v="2025-02-23T00:00:00"/>
    <s v="42786797-000-016"/>
    <s v="Audit Fee applies when avg ship chrg correction amnt is &gt; $1/pkg per acct num during invce wk. Please ensure pkgs are manifested with proper wght/dimensions; Trkg Num: 1Z59A10E0332903346 | 451113801"/>
    <n v="451113801"/>
    <s v="108155639-1"/>
    <s v="S73382752"/>
    <s v="OSD0112000834174"/>
    <d v="2025-02-17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19347471-000-007"/>
    <s v="Audit Fee applies when avg ship chrg correction amnt is &gt; $1/pkg per acct num during invce wk. Please ensure pkgs are manifested with proper wght/dimensions; Trkg Num: 1Z59A10E0332958510 | 451099102"/>
    <n v="451099102"/>
    <s v="108149545-1"/>
    <s v="S73379796"/>
    <s v="MP10-7420"/>
    <d v="2025-02-17T00:00:00"/>
    <m/>
    <m/>
    <n v="-1.65"/>
    <s v="Freight"/>
    <s v="WDC"/>
    <x v="1"/>
    <n v="1001268"/>
    <d v="2025-03-28T00:00:00"/>
    <n v="242783"/>
    <s v="MAR'25"/>
    <s v="CB2500631"/>
  </r>
  <r>
    <s v="Adjustments"/>
    <d v="2025-03-16T00:00:00"/>
    <s v="19752498-000-001"/>
    <s v="Audit Fee applies when avg ship chrg correction amnt is &gt; $1/pkg per acct num during invce wk. Please ensure pkgs are manifested with proper wght/dimensions; Trkg Num: 1Z59A10E0333126121 | 452103567"/>
    <n v="452103567"/>
    <s v="108503756-1"/>
    <s v="S73518785"/>
    <s v="MP10-3830"/>
    <d v="2025-03-10T00:00:00"/>
    <m/>
    <m/>
    <n v="-1.65"/>
    <s v="Freight"/>
    <s v="WDC"/>
    <x v="1"/>
    <n v="1001268"/>
    <d v="2025-03-28T00:00:00"/>
    <n v="242783"/>
    <s v="MAR'25"/>
    <s v="CB2500631"/>
  </r>
  <r>
    <s v="Adjustments"/>
    <d v="2025-03-16T00:00:00"/>
    <s v="42786719-000-000"/>
    <s v="Audit Fee applies when avg ship chrg correction amnt is &gt; $1/pkg per acct num during invce wk. Please ensure pkgs are manifested with proper wght/dimensions; Trkg Num: 1Z59A10E0333399953 | 451834115"/>
    <n v="451834115"/>
    <s v="108427909-1"/>
    <s v="S73490216"/>
    <s v="OSD0112000826666"/>
    <d v="2025-03-05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19752498-000-001"/>
    <s v="Audit Fee applies when avg ship chrg correction amnt is &gt; $1/pkg per acct num during invce wk. Please ensure pkgs are manifested with proper wght/dimensions; Trkg Num: 1Z59A10E0334097438 | 451123094"/>
    <n v="451123094"/>
    <s v="108159227-1"/>
    <s v="S73384312"/>
    <s v="MP10-3830"/>
    <d v="2025-02-17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43800401-000-001"/>
    <s v="Audit Fee applies when avg ship chrg correction amnt is &gt; $1/pkg per acct num during invce wk. Please ensure pkgs are manifested with proper wght/dimensions; Trkg Num: 1Z59A10E0334113866 | 450996023"/>
    <n v="450996023"/>
    <s v="108107476-1"/>
    <s v="S73356638"/>
    <s v="MP10-8377"/>
    <d v="2025-02-15T00:00:00"/>
    <m/>
    <m/>
    <n v="-1.65"/>
    <s v="Freight"/>
    <s v="WDC"/>
    <x v="1"/>
    <n v="1001268"/>
    <d v="2025-03-28T00:00:00"/>
    <n v="242783"/>
    <s v="MAR'25"/>
    <s v="CB2500631"/>
  </r>
  <r>
    <s v="Adjustments"/>
    <d v="2025-03-16T00:00:00"/>
    <s v="42786719-000-012"/>
    <s v="Audit Fee applies when avg ship chrg correction amnt is &gt; $1/pkg per acct num during invce wk. Please ensure pkgs are manifested with proper wght/dimensions; Trkg Num: 1Z59A10E0334236215 | 452324149"/>
    <n v="452324149"/>
    <s v="108531924-1"/>
    <s v="S73532967"/>
    <s v="OSD0112000841395"/>
    <d v="2025-03-11T00:00:00"/>
    <m/>
    <m/>
    <n v="-1.65"/>
    <s v="Freight"/>
    <s v="WDC"/>
    <x v="1"/>
    <n v="1001268"/>
    <d v="2025-03-28T00:00:00"/>
    <n v="242783"/>
    <s v="MAR'25"/>
    <s v="CB2500631"/>
  </r>
  <r>
    <s v="Adjustments"/>
    <d v="2025-03-16T00:00:00"/>
    <s v="18146410-000-001"/>
    <s v="Audit Fee applies when avg ship chrg correction amnt is &gt; $1/pkg per acct num during invce wk. Please ensure pkgs are manifested with proper wght/dimensions; Trkg Num: 1Z59A10E0334494393 | 451851799"/>
    <n v="451851799"/>
    <s v="108434598-1"/>
    <s v="S73492523"/>
    <s v="MP13-2426"/>
    <d v="2025-03-06T00:00:00"/>
    <m/>
    <m/>
    <n v="-1.65"/>
    <s v="Freight"/>
    <s v="WDC"/>
    <x v="1"/>
    <n v="1001268"/>
    <d v="2025-03-28T00:00:00"/>
    <n v="242783"/>
    <s v="MAR'25"/>
    <s v="CB2500631"/>
  </r>
  <r>
    <s v="Adjustments"/>
    <d v="2025-03-16T00:00:00"/>
    <s v="42786719-000-015"/>
    <s v="Audit Fee applies when avg ship chrg correction amnt is &gt; $1/pkg per acct num during invce wk. Please ensure pkgs are manifested with proper wght/dimensions; Trkg Num: 1Z59A10E0334569375 | 451898429"/>
    <n v="451898429"/>
    <s v="108450643-1"/>
    <s v="S73497639"/>
    <s v="OSD0112000841398"/>
    <d v="2025-03-07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19752498-000-001"/>
    <s v="Audit Fee applies when avg ship chrg correction amnt is &gt; $1/pkg per acct num during invce wk. Please ensure pkgs are manifested with proper wght/dimensions; Trkg Num: 1Z59A10E0334573486 | 450941804"/>
    <n v="450941804"/>
    <s v="108087965-1"/>
    <s v="S73348013"/>
    <s v="MP10-3830"/>
    <d v="2025-02-14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44446474-000-000"/>
    <s v="Audit Fee applies when avg ship chrg correction amnt is &gt; $1/pkg per acct num during invce wk. Please ensure pkgs are manifested with proper wght/dimensions; Trkg Num: 1Z59A10E0335156809 | 450978209"/>
    <n v="450978209"/>
    <s v="108099178-1"/>
    <s v="S73353402"/>
    <s v="MP10-8442"/>
    <d v="2025-02-15T00:00:00"/>
    <m/>
    <m/>
    <n v="-1.65"/>
    <s v="Freight"/>
    <s v="WDC"/>
    <x v="2"/>
    <n v="1001268"/>
    <d v="2025-03-28T00:00:00"/>
    <n v="242783"/>
    <s v="MAR'25"/>
    <s v="CB2500631"/>
  </r>
  <r>
    <s v="Adjustments"/>
    <d v="2025-02-23T00:00:00"/>
    <s v="24406293-000-001"/>
    <s v="Audit Fee applies when avg ship chrg correction amnt is &gt; $1/pkg per acct num during invce wk. Please ensure pkgs are manifested with proper wght/dimensions; Trkg Num: 1Z59A10E0335564725 | 450569084"/>
    <n v="450569084"/>
    <s v="107960031-1"/>
    <s v="S73288163"/>
    <s v="MPS108-0286"/>
    <d v="2025-02-06T00:00:00"/>
    <m/>
    <m/>
    <n v="-1.65"/>
    <s v="Freight"/>
    <s v="WDC"/>
    <x v="0"/>
    <n v="1001268"/>
    <d v="2025-03-28T00:00:00"/>
    <n v="242783"/>
    <s v="MAR'25"/>
    <s v="CB2500631"/>
  </r>
  <r>
    <s v="Adjustments"/>
    <d v="2025-02-23T00:00:00"/>
    <s v="16476448-000-002"/>
    <s v="Audit Fee applies when avg ship chrg correction amnt is &gt; $1/pkg per acct num during invce wk. Please ensure pkgs are manifested with proper wght/dimensions; Trkg Num: 1Z59A10E0335806277 | 451111615"/>
    <n v="451111615"/>
    <s v="108154683-1"/>
    <s v="S73382397"/>
    <s v="MP10-906"/>
    <d v="2025-02-17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19752498-000-000"/>
    <s v="Audit Fee applies when avg ship chrg correction amnt is &gt; $1/pkg per acct num during invce wk. Please ensure pkgs are manifested with proper wght/dimensions; Trkg Num: 1Z59A10E0336208206 | 451109460"/>
    <n v="451109460"/>
    <s v="108153818-1"/>
    <s v="S73382108"/>
    <s v="MP10-3829"/>
    <d v="2025-02-17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44446474-000-003"/>
    <s v="Audit Fee applies when avg ship chrg correction amnt is &gt; $1/pkg per acct num during invce wk. Please ensure pkgs are manifested with proper wght/dimensions; Trkg Num: 1Z59A10E0336441712 | 450901670"/>
    <n v="450901670"/>
    <s v="108073051-1"/>
    <s v="S73341598"/>
    <s v="MP10-8443"/>
    <d v="2025-02-13T00:00:00"/>
    <m/>
    <m/>
    <n v="-1.65"/>
    <s v="Freight"/>
    <s v="WDC"/>
    <x v="2"/>
    <n v="1001268"/>
    <d v="2025-03-28T00:00:00"/>
    <n v="242783"/>
    <s v="MAR'25"/>
    <s v="CB2500631"/>
  </r>
  <r>
    <s v="Adjustments"/>
    <d v="2025-02-23T00:00:00"/>
    <s v="35973771-000-000"/>
    <s v="Audit Fee applies when avg ship chrg correction amnt is &gt; $1/pkg per acct num during invce wk. Please ensure pkgs are manifested with proper wght/dimensions; Trkg Num: 1Z59A10E0337047790 | 451133766"/>
    <n v="451133766"/>
    <s v="108163109-1"/>
    <s v="S73387286"/>
    <s v="MT108-0079"/>
    <d v="2025-02-17T00:00:00"/>
    <m/>
    <m/>
    <n v="-1.65"/>
    <s v="Freight"/>
    <s v="WDC"/>
    <x v="0"/>
    <n v="1001268"/>
    <d v="2025-03-28T00:00:00"/>
    <n v="242783"/>
    <s v="MAR'25"/>
    <s v="CB2500631"/>
  </r>
  <r>
    <s v="Adjustments"/>
    <d v="2025-02-23T00:00:00"/>
    <s v="27457629-000-001"/>
    <s v="Audit Fee applies when avg ship chrg correction amnt is &gt; $1/pkg per acct num during invce wk. Please ensure pkgs are manifested with proper wght/dimensions; Trkg Num: 1Z59A10E0337188405 | 450920566"/>
    <n v="450920566"/>
    <s v="108079647-1"/>
    <s v="S73344463"/>
    <s v="MP10-5874"/>
    <d v="2025-02-14T00:00:00"/>
    <m/>
    <m/>
    <n v="-1.65"/>
    <s v="Freight"/>
    <s v="WDC"/>
    <x v="1"/>
    <n v="1001268"/>
    <d v="2025-03-28T00:00:00"/>
    <n v="242783"/>
    <s v="MAR'25"/>
    <s v="CB2500631"/>
  </r>
  <r>
    <s v="Adjustments"/>
    <d v="2025-03-16T00:00:00"/>
    <s v="19752498-000-002"/>
    <s v="Audit Fee applies when avg ship chrg correction amnt is &gt; $1/pkg per acct num during invce wk. Please ensure pkgs are manifested with proper wght/dimensions; Trkg Num: 1Z59A10E0337297207 | 451933519"/>
    <n v="451933519"/>
    <s v="108463412-1"/>
    <s v="S73501684"/>
    <s v="MP10-3831"/>
    <d v="2025-03-08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19752498-000-001"/>
    <s v="Audit Fee applies when avg ship chrg correction amnt is &gt; $1/pkg per acct num during invce wk. Please ensure pkgs are manifested with proper wght/dimensions; Trkg Num: 1Z59A10E0337552958 | 451098468"/>
    <n v="451098468"/>
    <s v="108148536-1"/>
    <s v="S73379569"/>
    <s v="MP10-3830"/>
    <d v="2025-02-17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19399395-000-006"/>
    <s v="Audit Fee applies when avg ship chrg correction amnt is &gt; $1/pkg per acct num during invce wk. Please ensure pkgs are manifested with proper wght/dimensions; Trkg Num: 1Z59A10E0337750163 | 451166255"/>
    <n v="451166255"/>
    <s v="108176358-1"/>
    <s v="S73394044"/>
    <s v="MPS72-168"/>
    <d v="2025-02-18T00:00:00"/>
    <m/>
    <m/>
    <n v="-1.65"/>
    <s v="Freight"/>
    <s v="WDC"/>
    <x v="4"/>
    <n v="1001268"/>
    <d v="2025-03-28T00:00:00"/>
    <n v="242783"/>
    <s v="MAR'25"/>
    <s v="CB2500631"/>
  </r>
  <r>
    <s v="Adjustments"/>
    <d v="2025-03-16T00:00:00"/>
    <s v="24406293-000-003"/>
    <s v="Audit Fee applies when avg ship chrg correction amnt is &gt; $1/pkg per acct num during invce wk. Please ensure pkgs are manifested with proper wght/dimensions; Trkg Num: 1Z59A10E0338137833 | 452069962"/>
    <n v="452069962"/>
    <s v="108495836-1"/>
    <s v="S73512418"/>
    <s v="MPS108-0302"/>
    <d v="2025-03-09T00:00:00"/>
    <m/>
    <m/>
    <n v="-1.65"/>
    <s v="Freight"/>
    <s v="WDC"/>
    <x v="0"/>
    <n v="1001268"/>
    <d v="2025-03-28T00:00:00"/>
    <n v="242783"/>
    <s v="MAR'25"/>
    <s v="CB2500631"/>
  </r>
  <r>
    <s v="Adjustments"/>
    <d v="2025-03-09T00:00:00"/>
    <s v="24406293-000-003"/>
    <s v="Audit Fee applies when avg ship chrg correction amnt is &gt; $1/pkg per acct num during invce wk. Please ensure pkgs are manifested with proper wght/dimensions; Trkg Num: 1Z59A10E0339066739 | 451672538"/>
    <n v="451672538"/>
    <s v="108365825-1"/>
    <s v="S73468398"/>
    <s v="MPS108-0302"/>
    <d v="2025-03-02T00:00:00"/>
    <m/>
    <m/>
    <n v="-1.65"/>
    <s v="Freight"/>
    <s v="WDC"/>
    <x v="0"/>
    <n v="1001268"/>
    <d v="2025-03-28T00:00:00"/>
    <n v="242783"/>
    <s v="MAR'25"/>
    <s v="CB2500631"/>
  </r>
  <r>
    <s v="Adjustments"/>
    <d v="2025-03-09T00:00:00"/>
    <s v="14605962-000-001"/>
    <s v="Audit Fee applies when avg ship chrg correction amnt is &gt; $1/pkg per acct num during invce wk. Please ensure pkgs are manifested with proper wght/dimensions; Trkg Num: 1Z59A10E0339249569 | 451577461"/>
    <n v="451577461"/>
    <s v="108329248-1"/>
    <s v="S73454448"/>
    <s v="MP10-302"/>
    <d v="2025-02-27T00:00:00"/>
    <m/>
    <m/>
    <n v="-1.65"/>
    <s v="Freight"/>
    <s v="WDC"/>
    <x v="1"/>
    <n v="1001268"/>
    <d v="2025-03-28T00:00:00"/>
    <n v="242783"/>
    <s v="MAR'25"/>
    <s v="CB250063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1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J101:K107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numFmtId="15" showAll="0"/>
    <pivotField showAll="0"/>
    <pivotField showAll="0"/>
    <pivotField dataField="1" numFmtId="8" showAll="0"/>
    <pivotField showAll="0"/>
    <pivotField showAll="0"/>
    <pivotField axis="axisRow" showAll="0">
      <items count="6">
        <item x="3"/>
        <item x="1"/>
        <item x="4"/>
        <item x="2"/>
        <item x="0"/>
        <item t="default"/>
      </items>
    </pivotField>
    <pivotField showAll="0"/>
    <pivotField numFmtId="14" showAll="0"/>
    <pivotField showAll="0"/>
    <pivotField showAll="0"/>
    <pivotField showAll="0" defaultSubtotal="0"/>
  </pivotFields>
  <rowFields count="1">
    <field x="14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Total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7"/>
  <sheetViews>
    <sheetView tabSelected="1" topLeftCell="A69" workbookViewId="0">
      <selection activeCell="P96" sqref="P96"/>
    </sheetView>
  </sheetViews>
  <sheetFormatPr defaultRowHeight="15" x14ac:dyDescent="0.25"/>
  <cols>
    <col min="10" max="10" width="13.140625" bestFit="1" customWidth="1"/>
    <col min="11" max="11" width="12" bestFit="1" customWidth="1"/>
  </cols>
  <sheetData>
    <row r="1" spans="1:23" s="8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6" t="s">
        <v>17</v>
      </c>
      <c r="S1" s="6" t="s">
        <v>18</v>
      </c>
      <c r="T1" s="6" t="s">
        <v>19</v>
      </c>
      <c r="W1" s="9"/>
    </row>
    <row r="2" spans="1:23" s="15" customFormat="1" ht="13.5" customHeight="1" x14ac:dyDescent="0.25">
      <c r="A2" s="10" t="s">
        <v>20</v>
      </c>
      <c r="B2" s="11">
        <v>45711</v>
      </c>
      <c r="C2" s="12" t="s">
        <v>21</v>
      </c>
      <c r="D2" s="12" t="s">
        <v>22</v>
      </c>
      <c r="E2" s="12">
        <v>451108292</v>
      </c>
      <c r="F2" s="12" t="s">
        <v>23</v>
      </c>
      <c r="G2" s="12" t="s">
        <v>24</v>
      </c>
      <c r="H2" s="12" t="s">
        <v>25</v>
      </c>
      <c r="I2" s="11">
        <v>45705</v>
      </c>
      <c r="J2" s="13"/>
      <c r="K2" s="14"/>
      <c r="L2" s="14">
        <v>-1.65</v>
      </c>
      <c r="M2" s="15" t="s">
        <v>26</v>
      </c>
      <c r="N2" s="15" t="str">
        <f>VLOOKUP(F2,[1]Sheet1!$D$1:$F$65536,3,FALSE)</f>
        <v>WDC</v>
      </c>
      <c r="O2" s="15" t="str">
        <f>VLOOKUP(F2,[1]Sheet1!$D$1:$F$117,2,FALSE)</f>
        <v>FUR</v>
      </c>
      <c r="P2" s="15">
        <v>1001268</v>
      </c>
      <c r="Q2" s="16">
        <v>45744</v>
      </c>
      <c r="R2" s="15">
        <v>242783</v>
      </c>
      <c r="S2" s="17" t="s">
        <v>27</v>
      </c>
      <c r="T2" s="15" t="s">
        <v>28</v>
      </c>
    </row>
    <row r="3" spans="1:23" s="15" customFormat="1" ht="13.5" customHeight="1" x14ac:dyDescent="0.25">
      <c r="A3" s="10" t="s">
        <v>20</v>
      </c>
      <c r="B3" s="11">
        <v>45725</v>
      </c>
      <c r="C3" s="12" t="s">
        <v>29</v>
      </c>
      <c r="D3" s="12" t="s">
        <v>30</v>
      </c>
      <c r="E3" s="12">
        <v>451579384</v>
      </c>
      <c r="F3" s="12" t="s">
        <v>31</v>
      </c>
      <c r="G3" s="12" t="s">
        <v>32</v>
      </c>
      <c r="H3" s="12" t="s">
        <v>33</v>
      </c>
      <c r="I3" s="11">
        <v>45715</v>
      </c>
      <c r="J3" s="13"/>
      <c r="K3" s="14"/>
      <c r="L3" s="14">
        <v>-1.65</v>
      </c>
      <c r="M3" s="15" t="s">
        <v>26</v>
      </c>
      <c r="N3" s="15" t="str">
        <f>VLOOKUP(F3,[1]Sheet1!$D$1:$F$65536,3,FALSE)</f>
        <v>WDC</v>
      </c>
      <c r="O3" s="15" t="str">
        <f>VLOOKUP(F3,[1]Sheet1!$D$1:$F$117,2,FALSE)</f>
        <v>ADUL</v>
      </c>
      <c r="P3" s="15">
        <v>1001268</v>
      </c>
      <c r="Q3" s="16">
        <v>45744</v>
      </c>
      <c r="R3" s="15">
        <v>242783</v>
      </c>
      <c r="S3" s="17" t="s">
        <v>27</v>
      </c>
      <c r="T3" s="15" t="s">
        <v>28</v>
      </c>
    </row>
    <row r="4" spans="1:23" s="15" customFormat="1" ht="13.5" customHeight="1" x14ac:dyDescent="0.25">
      <c r="A4" s="10" t="s">
        <v>20</v>
      </c>
      <c r="B4" s="11">
        <v>45725</v>
      </c>
      <c r="C4" s="12" t="s">
        <v>34</v>
      </c>
      <c r="D4" s="12" t="s">
        <v>35</v>
      </c>
      <c r="E4" s="12">
        <v>451307643</v>
      </c>
      <c r="F4" s="12" t="s">
        <v>36</v>
      </c>
      <c r="G4" s="12" t="s">
        <v>37</v>
      </c>
      <c r="H4" s="12" t="s">
        <v>38</v>
      </c>
      <c r="I4" s="11">
        <v>45709</v>
      </c>
      <c r="J4" s="13"/>
      <c r="K4" s="14"/>
      <c r="L4" s="14">
        <v>-1.65</v>
      </c>
      <c r="M4" s="15" t="s">
        <v>26</v>
      </c>
      <c r="N4" s="15" t="str">
        <f>VLOOKUP(F4,[1]Sheet1!$D$1:$F$65536,3,FALSE)</f>
        <v>WDC</v>
      </c>
      <c r="O4" s="15" t="str">
        <f>VLOOKUP(F4,[1]Sheet1!$D$1:$F$117,2,FALSE)</f>
        <v>BLK</v>
      </c>
      <c r="P4" s="15">
        <v>1001268</v>
      </c>
      <c r="Q4" s="16">
        <v>45744</v>
      </c>
      <c r="R4" s="15">
        <v>242783</v>
      </c>
      <c r="S4" s="17" t="s">
        <v>27</v>
      </c>
      <c r="T4" s="15" t="s">
        <v>28</v>
      </c>
    </row>
    <row r="5" spans="1:23" s="15" customFormat="1" ht="14.25" customHeight="1" x14ac:dyDescent="0.25">
      <c r="A5" s="10" t="s">
        <v>20</v>
      </c>
      <c r="B5" s="11">
        <v>45732</v>
      </c>
      <c r="C5" s="12" t="s">
        <v>39</v>
      </c>
      <c r="D5" s="12" t="s">
        <v>40</v>
      </c>
      <c r="E5" s="12">
        <v>451857411</v>
      </c>
      <c r="F5" s="12" t="s">
        <v>41</v>
      </c>
      <c r="G5" s="12" t="s">
        <v>42</v>
      </c>
      <c r="H5" s="12" t="s">
        <v>43</v>
      </c>
      <c r="I5" s="11">
        <v>45722</v>
      </c>
      <c r="J5" s="13"/>
      <c r="K5" s="14"/>
      <c r="L5" s="14">
        <v>-1.65</v>
      </c>
      <c r="M5" s="15" t="s">
        <v>26</v>
      </c>
      <c r="N5" s="15" t="str">
        <f>VLOOKUP(F5,[1]Sheet1!$D$1:$F$65536,3,FALSE)</f>
        <v>WDC</v>
      </c>
      <c r="O5" s="15" t="str">
        <f>VLOOKUP(F5,[1]Sheet1!$D$1:$F$117,2,FALSE)</f>
        <v>ADUL</v>
      </c>
      <c r="P5" s="15">
        <v>1001268</v>
      </c>
      <c r="Q5" s="16">
        <v>45744</v>
      </c>
      <c r="R5" s="15">
        <v>242783</v>
      </c>
      <c r="S5" s="17" t="s">
        <v>27</v>
      </c>
      <c r="T5" s="15" t="s">
        <v>28</v>
      </c>
    </row>
    <row r="6" spans="1:23" s="15" customFormat="1" ht="13.5" customHeight="1" x14ac:dyDescent="0.25">
      <c r="A6" s="10" t="s">
        <v>20</v>
      </c>
      <c r="B6" s="11">
        <v>45725</v>
      </c>
      <c r="C6" s="12" t="s">
        <v>44</v>
      </c>
      <c r="D6" s="12" t="s">
        <v>45</v>
      </c>
      <c r="E6" s="12">
        <v>451519460</v>
      </c>
      <c r="F6" s="12" t="s">
        <v>46</v>
      </c>
      <c r="G6" s="12" t="s">
        <v>47</v>
      </c>
      <c r="H6" s="12" t="s">
        <v>48</v>
      </c>
      <c r="I6" s="11">
        <v>45714</v>
      </c>
      <c r="J6" s="13"/>
      <c r="K6" s="14"/>
      <c r="L6" s="14">
        <v>-1.65</v>
      </c>
      <c r="M6" s="15" t="s">
        <v>26</v>
      </c>
      <c r="N6" s="15" t="str">
        <f>VLOOKUP(F6,[1]Sheet1!$D$1:$F$65536,3,FALSE)</f>
        <v>WDC</v>
      </c>
      <c r="O6" s="15" t="str">
        <f>VLOOKUP(F6,[1]Sheet1!$D$1:$F$117,2,FALSE)</f>
        <v>ADUL</v>
      </c>
      <c r="P6" s="15">
        <v>1001268</v>
      </c>
      <c r="Q6" s="16">
        <v>45744</v>
      </c>
      <c r="R6" s="15">
        <v>242783</v>
      </c>
      <c r="S6" s="17" t="s">
        <v>27</v>
      </c>
      <c r="T6" s="15" t="s">
        <v>28</v>
      </c>
    </row>
    <row r="7" spans="1:23" s="15" customFormat="1" ht="13.5" customHeight="1" x14ac:dyDescent="0.25">
      <c r="A7" s="10" t="s">
        <v>20</v>
      </c>
      <c r="B7" s="11">
        <v>45732</v>
      </c>
      <c r="C7" s="12" t="s">
        <v>49</v>
      </c>
      <c r="D7" s="12" t="s">
        <v>50</v>
      </c>
      <c r="E7" s="12">
        <v>452069962</v>
      </c>
      <c r="F7" s="12" t="s">
        <v>51</v>
      </c>
      <c r="G7" s="12" t="s">
        <v>52</v>
      </c>
      <c r="H7" s="12" t="s">
        <v>53</v>
      </c>
      <c r="I7" s="11">
        <v>45725</v>
      </c>
      <c r="J7" s="13"/>
      <c r="K7" s="14"/>
      <c r="L7" s="14">
        <v>-1.65</v>
      </c>
      <c r="M7" s="15" t="s">
        <v>26</v>
      </c>
      <c r="N7" s="15" t="str">
        <f>VLOOKUP(F7,[1]Sheet1!$D$1:$F$65536,3,FALSE)</f>
        <v>WDC</v>
      </c>
      <c r="O7" s="15" t="str">
        <f>VLOOKUP(F7,[1]Sheet1!$D$1:$F$117,2,FALSE)</f>
        <v>FUR</v>
      </c>
      <c r="P7" s="15">
        <v>1001268</v>
      </c>
      <c r="Q7" s="16">
        <v>45744</v>
      </c>
      <c r="R7" s="15">
        <v>242783</v>
      </c>
      <c r="S7" s="17" t="s">
        <v>27</v>
      </c>
      <c r="T7" s="15" t="s">
        <v>28</v>
      </c>
    </row>
    <row r="8" spans="1:23" s="15" customFormat="1" ht="13.5" customHeight="1" x14ac:dyDescent="0.25">
      <c r="A8" s="10" t="s">
        <v>20</v>
      </c>
      <c r="B8" s="11">
        <v>45711</v>
      </c>
      <c r="C8" s="12" t="s">
        <v>54</v>
      </c>
      <c r="D8" s="12" t="s">
        <v>55</v>
      </c>
      <c r="E8" s="12">
        <v>450920969</v>
      </c>
      <c r="F8" s="12" t="s">
        <v>56</v>
      </c>
      <c r="G8" s="12" t="s">
        <v>57</v>
      </c>
      <c r="H8" s="12" t="s">
        <v>58</v>
      </c>
      <c r="I8" s="11">
        <v>45702</v>
      </c>
      <c r="J8" s="13"/>
      <c r="K8" s="14"/>
      <c r="L8" s="14">
        <v>-1.65</v>
      </c>
      <c r="M8" s="15" t="s">
        <v>26</v>
      </c>
      <c r="N8" s="15" t="str">
        <f>VLOOKUP(F8,[1]Sheet1!$D$1:$F$65536,3,FALSE)</f>
        <v>WDC</v>
      </c>
      <c r="O8" s="15" t="str">
        <f>VLOOKUP(F8,[1]Sheet1!$D$1:$F$117,2,FALSE)</f>
        <v>FUR</v>
      </c>
      <c r="P8" s="15">
        <v>1001268</v>
      </c>
      <c r="Q8" s="16">
        <v>45744</v>
      </c>
      <c r="R8" s="15">
        <v>242783</v>
      </c>
      <c r="S8" s="17" t="s">
        <v>27</v>
      </c>
      <c r="T8" s="15" t="s">
        <v>28</v>
      </c>
    </row>
    <row r="9" spans="1:23" s="15" customFormat="1" ht="13.5" customHeight="1" x14ac:dyDescent="0.25">
      <c r="A9" s="10" t="s">
        <v>20</v>
      </c>
      <c r="B9" s="11">
        <v>45732</v>
      </c>
      <c r="C9" s="12" t="s">
        <v>59</v>
      </c>
      <c r="D9" s="12" t="s">
        <v>60</v>
      </c>
      <c r="E9" s="12">
        <v>451970716</v>
      </c>
      <c r="F9" s="12" t="s">
        <v>61</v>
      </c>
      <c r="G9" s="12" t="s">
        <v>62</v>
      </c>
      <c r="H9" s="12" t="s">
        <v>63</v>
      </c>
      <c r="I9" s="11">
        <v>45724</v>
      </c>
      <c r="J9" s="13"/>
      <c r="K9" s="14"/>
      <c r="L9" s="14">
        <v>-1.65</v>
      </c>
      <c r="M9" s="15" t="s">
        <v>26</v>
      </c>
      <c r="N9" s="15" t="str">
        <f>VLOOKUP(F9,[1]Sheet1!$D$1:$F$65536,3,FALSE)</f>
        <v>WDC</v>
      </c>
      <c r="O9" s="15" t="str">
        <f>VLOOKUP(F9,[1]Sheet1!$D$1:$F$117,2,FALSE)</f>
        <v>ADUL</v>
      </c>
      <c r="P9" s="15">
        <v>1001268</v>
      </c>
      <c r="Q9" s="16">
        <v>45744</v>
      </c>
      <c r="R9" s="15">
        <v>242783</v>
      </c>
      <c r="S9" s="17" t="s">
        <v>27</v>
      </c>
      <c r="T9" s="15" t="s">
        <v>28</v>
      </c>
    </row>
    <row r="10" spans="1:23" s="15" customFormat="1" ht="14.25" customHeight="1" x14ac:dyDescent="0.25">
      <c r="A10" s="10" t="s">
        <v>20</v>
      </c>
      <c r="B10" s="11">
        <v>45711</v>
      </c>
      <c r="C10" s="12" t="s">
        <v>64</v>
      </c>
      <c r="D10" s="12" t="s">
        <v>65</v>
      </c>
      <c r="E10" s="12">
        <v>451008581</v>
      </c>
      <c r="F10" s="12" t="s">
        <v>66</v>
      </c>
      <c r="G10" s="12" t="s">
        <v>67</v>
      </c>
      <c r="H10" s="12" t="s">
        <v>68</v>
      </c>
      <c r="I10" s="11">
        <v>45703</v>
      </c>
      <c r="J10" s="13"/>
      <c r="K10" s="14"/>
      <c r="L10" s="14">
        <v>-1.65</v>
      </c>
      <c r="M10" s="15" t="s">
        <v>26</v>
      </c>
      <c r="N10" s="15" t="str">
        <f>VLOOKUP(F10,[1]Sheet1!$D$1:$F$65536,3,FALSE)</f>
        <v>WDC</v>
      </c>
      <c r="O10" s="15" t="str">
        <f>VLOOKUP(F10,[1]Sheet1!$D$1:$F$117,2,FALSE)</f>
        <v>BLK</v>
      </c>
      <c r="P10" s="15">
        <v>1001268</v>
      </c>
      <c r="Q10" s="16">
        <v>45744</v>
      </c>
      <c r="R10" s="15">
        <v>242783</v>
      </c>
      <c r="S10" s="17" t="s">
        <v>27</v>
      </c>
      <c r="T10" s="15" t="s">
        <v>28</v>
      </c>
    </row>
    <row r="11" spans="1:23" s="15" customFormat="1" ht="13.5" customHeight="1" x14ac:dyDescent="0.25">
      <c r="A11" s="10" t="s">
        <v>20</v>
      </c>
      <c r="B11" s="11">
        <v>45732</v>
      </c>
      <c r="C11" s="12" t="s">
        <v>69</v>
      </c>
      <c r="D11" s="12" t="s">
        <v>70</v>
      </c>
      <c r="E11" s="12">
        <v>452067459</v>
      </c>
      <c r="F11" s="12" t="s">
        <v>71</v>
      </c>
      <c r="G11" s="12" t="s">
        <v>72</v>
      </c>
      <c r="H11" s="12" t="s">
        <v>73</v>
      </c>
      <c r="I11" s="11">
        <v>45725</v>
      </c>
      <c r="J11" s="13"/>
      <c r="K11" s="14"/>
      <c r="L11" s="14">
        <v>-1.65</v>
      </c>
      <c r="M11" s="15" t="s">
        <v>26</v>
      </c>
      <c r="N11" s="15" t="str">
        <f>VLOOKUP(F11,[1]Sheet1!$D$1:$F$65536,3,FALSE)</f>
        <v>WDC</v>
      </c>
      <c r="O11" s="15" t="str">
        <f>VLOOKUP(F11,[1]Sheet1!$D$1:$F$117,2,FALSE)</f>
        <v>ADUL</v>
      </c>
      <c r="P11" s="15">
        <v>1001268</v>
      </c>
      <c r="Q11" s="16">
        <v>45744</v>
      </c>
      <c r="R11" s="15">
        <v>242783</v>
      </c>
      <c r="S11" s="17" t="s">
        <v>27</v>
      </c>
      <c r="T11" s="15" t="s">
        <v>28</v>
      </c>
    </row>
    <row r="12" spans="1:23" s="15" customFormat="1" ht="13.5" customHeight="1" x14ac:dyDescent="0.25">
      <c r="A12" s="10" t="s">
        <v>20</v>
      </c>
      <c r="B12" s="11">
        <v>45732</v>
      </c>
      <c r="C12" s="12" t="s">
        <v>59</v>
      </c>
      <c r="D12" s="12" t="s">
        <v>74</v>
      </c>
      <c r="E12" s="12">
        <v>451948398</v>
      </c>
      <c r="F12" s="12" t="s">
        <v>75</v>
      </c>
      <c r="G12" s="12" t="s">
        <v>76</v>
      </c>
      <c r="H12" s="12" t="s">
        <v>63</v>
      </c>
      <c r="I12" s="11">
        <v>45724</v>
      </c>
      <c r="J12" s="13"/>
      <c r="K12" s="14"/>
      <c r="L12" s="14">
        <v>-1.65</v>
      </c>
      <c r="M12" s="15" t="s">
        <v>26</v>
      </c>
      <c r="N12" s="15" t="str">
        <f>VLOOKUP(F12,[1]Sheet1!$D$1:$F$65536,3,FALSE)</f>
        <v>WDC</v>
      </c>
      <c r="O12" s="15" t="str">
        <f>VLOOKUP(F12,[1]Sheet1!$D$1:$F$117,2,FALSE)</f>
        <v>ADUL</v>
      </c>
      <c r="P12" s="15">
        <v>1001268</v>
      </c>
      <c r="Q12" s="16">
        <v>45744</v>
      </c>
      <c r="R12" s="15">
        <v>242783</v>
      </c>
      <c r="S12" s="17" t="s">
        <v>27</v>
      </c>
      <c r="T12" s="15" t="s">
        <v>28</v>
      </c>
    </row>
    <row r="13" spans="1:23" s="15" customFormat="1" ht="13.5" customHeight="1" x14ac:dyDescent="0.25">
      <c r="A13" s="10" t="s">
        <v>20</v>
      </c>
      <c r="B13" s="11">
        <v>45711</v>
      </c>
      <c r="C13" s="12" t="s">
        <v>54</v>
      </c>
      <c r="D13" s="12" t="s">
        <v>77</v>
      </c>
      <c r="E13" s="12">
        <v>450769645</v>
      </c>
      <c r="F13" s="12" t="s">
        <v>78</v>
      </c>
      <c r="G13" s="12" t="s">
        <v>79</v>
      </c>
      <c r="H13" s="12" t="s">
        <v>58</v>
      </c>
      <c r="I13" s="11">
        <v>45698</v>
      </c>
      <c r="J13" s="13"/>
      <c r="K13" s="14"/>
      <c r="L13" s="14">
        <v>-1.65</v>
      </c>
      <c r="M13" s="15" t="s">
        <v>26</v>
      </c>
      <c r="N13" s="15" t="str">
        <f>VLOOKUP(F13,[1]Sheet1!$D$1:$F$65536,3,FALSE)</f>
        <v>WDC</v>
      </c>
      <c r="O13" s="15" t="str">
        <f>VLOOKUP(F13,[1]Sheet1!$D$1:$F$117,2,FALSE)</f>
        <v>FUR</v>
      </c>
      <c r="P13" s="15">
        <v>1001268</v>
      </c>
      <c r="Q13" s="16">
        <v>45744</v>
      </c>
      <c r="R13" s="15">
        <v>242783</v>
      </c>
      <c r="S13" s="17" t="s">
        <v>27</v>
      </c>
      <c r="T13" s="15" t="s">
        <v>28</v>
      </c>
    </row>
    <row r="14" spans="1:23" s="15" customFormat="1" ht="13.5" customHeight="1" x14ac:dyDescent="0.25">
      <c r="A14" s="10" t="s">
        <v>20</v>
      </c>
      <c r="B14" s="11">
        <v>45732</v>
      </c>
      <c r="C14" s="12" t="s">
        <v>80</v>
      </c>
      <c r="D14" s="12" t="s">
        <v>81</v>
      </c>
      <c r="E14" s="12">
        <v>451978163</v>
      </c>
      <c r="F14" s="12" t="s">
        <v>82</v>
      </c>
      <c r="G14" s="12" t="s">
        <v>83</v>
      </c>
      <c r="H14" s="12" t="s">
        <v>84</v>
      </c>
      <c r="I14" s="11">
        <v>45725</v>
      </c>
      <c r="J14" s="13"/>
      <c r="K14" s="14"/>
      <c r="L14" s="14">
        <v>-1.65</v>
      </c>
      <c r="M14" s="15" t="s">
        <v>26</v>
      </c>
      <c r="N14" s="15" t="str">
        <f>VLOOKUP(F14,[1]Sheet1!$D$1:$F$65536,3,FALSE)</f>
        <v>WDC</v>
      </c>
      <c r="O14" s="15" t="str">
        <f>VLOOKUP(F14,[1]Sheet1!$D$1:$F$117,2,FALSE)</f>
        <v>ADUL</v>
      </c>
      <c r="P14" s="15">
        <v>1001268</v>
      </c>
      <c r="Q14" s="16">
        <v>45744</v>
      </c>
      <c r="R14" s="15">
        <v>242783</v>
      </c>
      <c r="S14" s="17" t="s">
        <v>27</v>
      </c>
      <c r="T14" s="15" t="s">
        <v>28</v>
      </c>
    </row>
    <row r="15" spans="1:23" s="15" customFormat="1" ht="14.25" customHeight="1" x14ac:dyDescent="0.25">
      <c r="A15" s="10" t="s">
        <v>20</v>
      </c>
      <c r="B15" s="11">
        <v>45711</v>
      </c>
      <c r="C15" s="12" t="s">
        <v>85</v>
      </c>
      <c r="D15" s="12" t="s">
        <v>86</v>
      </c>
      <c r="E15" s="12">
        <v>451017787</v>
      </c>
      <c r="F15" s="12" t="s">
        <v>87</v>
      </c>
      <c r="G15" s="12" t="s">
        <v>88</v>
      </c>
      <c r="H15" s="12" t="s">
        <v>89</v>
      </c>
      <c r="I15" s="11">
        <v>45704</v>
      </c>
      <c r="J15" s="13"/>
      <c r="K15" s="14"/>
      <c r="L15" s="14">
        <v>-1.65</v>
      </c>
      <c r="M15" s="15" t="s">
        <v>26</v>
      </c>
      <c r="N15" s="15" t="str">
        <f>VLOOKUP(F15,[1]Sheet1!$D$1:$F$65536,3,FALSE)</f>
        <v>WDC</v>
      </c>
      <c r="O15" s="15" t="str">
        <f>VLOOKUP(F15,[1]Sheet1!$D$1:$F$117,2,FALSE)</f>
        <v>ADUL</v>
      </c>
      <c r="P15" s="15">
        <v>1001268</v>
      </c>
      <c r="Q15" s="16">
        <v>45744</v>
      </c>
      <c r="R15" s="15">
        <v>242783</v>
      </c>
      <c r="S15" s="17" t="s">
        <v>27</v>
      </c>
      <c r="T15" s="15" t="s">
        <v>28</v>
      </c>
    </row>
    <row r="16" spans="1:23" s="15" customFormat="1" ht="13.5" customHeight="1" x14ac:dyDescent="0.25">
      <c r="A16" s="10" t="s">
        <v>20</v>
      </c>
      <c r="B16" s="11">
        <v>45732</v>
      </c>
      <c r="C16" s="12" t="s">
        <v>49</v>
      </c>
      <c r="D16" s="12" t="s">
        <v>90</v>
      </c>
      <c r="E16" s="12">
        <v>451627903</v>
      </c>
      <c r="F16" s="12" t="s">
        <v>91</v>
      </c>
      <c r="G16" s="12" t="s">
        <v>92</v>
      </c>
      <c r="H16" s="12" t="s">
        <v>53</v>
      </c>
      <c r="I16" s="11">
        <v>45717</v>
      </c>
      <c r="J16" s="13"/>
      <c r="K16" s="14"/>
      <c r="L16" s="14">
        <v>-1.65</v>
      </c>
      <c r="M16" s="15" t="s">
        <v>26</v>
      </c>
      <c r="N16" s="15" t="str">
        <f>VLOOKUP(F16,[1]Sheet1!$D$1:$F$65536,3,FALSE)</f>
        <v>WDC</v>
      </c>
      <c r="O16" s="15" t="str">
        <f>VLOOKUP(F16,[1]Sheet1!$D$1:$F$117,2,FALSE)</f>
        <v>FUR</v>
      </c>
      <c r="P16" s="15">
        <v>1001268</v>
      </c>
      <c r="Q16" s="16">
        <v>45744</v>
      </c>
      <c r="R16" s="15">
        <v>242783</v>
      </c>
      <c r="S16" s="17" t="s">
        <v>27</v>
      </c>
      <c r="T16" s="15" t="s">
        <v>28</v>
      </c>
    </row>
    <row r="17" spans="1:20" s="15" customFormat="1" ht="13.5" customHeight="1" x14ac:dyDescent="0.25">
      <c r="A17" s="10" t="s">
        <v>20</v>
      </c>
      <c r="B17" s="11">
        <v>45711</v>
      </c>
      <c r="C17" s="12" t="s">
        <v>93</v>
      </c>
      <c r="D17" s="12" t="s">
        <v>94</v>
      </c>
      <c r="E17" s="12">
        <v>450850771</v>
      </c>
      <c r="F17" s="12" t="s">
        <v>95</v>
      </c>
      <c r="G17" s="12" t="s">
        <v>96</v>
      </c>
      <c r="H17" s="12" t="s">
        <v>97</v>
      </c>
      <c r="I17" s="11">
        <v>45700</v>
      </c>
      <c r="J17" s="13"/>
      <c r="K17" s="14"/>
      <c r="L17" s="14">
        <v>-1.65</v>
      </c>
      <c r="M17" s="15" t="s">
        <v>26</v>
      </c>
      <c r="N17" s="15" t="str">
        <f>VLOOKUP(F17,[1]Sheet1!$D$1:$F$65536,3,FALSE)</f>
        <v>WDC</v>
      </c>
      <c r="O17" s="15" t="str">
        <f>VLOOKUP(F17,[1]Sheet1!$D$1:$F$117,2,FALSE)</f>
        <v>ADUL</v>
      </c>
      <c r="P17" s="15">
        <v>1001268</v>
      </c>
      <c r="Q17" s="16">
        <v>45744</v>
      </c>
      <c r="R17" s="15">
        <v>242783</v>
      </c>
      <c r="S17" s="17" t="s">
        <v>27</v>
      </c>
      <c r="T17" s="15" t="s">
        <v>28</v>
      </c>
    </row>
    <row r="18" spans="1:20" s="15" customFormat="1" ht="13.5" customHeight="1" x14ac:dyDescent="0.25">
      <c r="A18" s="10" t="s">
        <v>20</v>
      </c>
      <c r="B18" s="11">
        <v>45725</v>
      </c>
      <c r="C18" s="12" t="s">
        <v>98</v>
      </c>
      <c r="D18" s="12" t="s">
        <v>99</v>
      </c>
      <c r="E18" s="12">
        <v>451616549</v>
      </c>
      <c r="F18" s="12" t="s">
        <v>100</v>
      </c>
      <c r="G18" s="12" t="s">
        <v>101</v>
      </c>
      <c r="H18" s="12" t="s">
        <v>102</v>
      </c>
      <c r="I18" s="11">
        <v>45716</v>
      </c>
      <c r="J18" s="13"/>
      <c r="K18" s="14"/>
      <c r="L18" s="14">
        <v>-1.65</v>
      </c>
      <c r="M18" s="15" t="s">
        <v>26</v>
      </c>
      <c r="N18" s="15" t="str">
        <f>VLOOKUP(F18,[1]Sheet1!$D$1:$F$65536,3,FALSE)</f>
        <v>WDC</v>
      </c>
      <c r="O18" s="15" t="str">
        <f>VLOOKUP(F18,[1]Sheet1!$D$1:$F$117,2,FALSE)</f>
        <v>ADUL</v>
      </c>
      <c r="P18" s="15">
        <v>1001268</v>
      </c>
      <c r="Q18" s="16">
        <v>45744</v>
      </c>
      <c r="R18" s="15">
        <v>242783</v>
      </c>
      <c r="S18" s="17" t="s">
        <v>27</v>
      </c>
      <c r="T18" s="15" t="s">
        <v>28</v>
      </c>
    </row>
    <row r="19" spans="1:20" s="15" customFormat="1" ht="13.5" customHeight="1" x14ac:dyDescent="0.25">
      <c r="A19" s="10" t="s">
        <v>20</v>
      </c>
      <c r="B19" s="11">
        <v>45711</v>
      </c>
      <c r="C19" s="12" t="s">
        <v>103</v>
      </c>
      <c r="D19" s="12" t="s">
        <v>104</v>
      </c>
      <c r="E19" s="12">
        <v>450913320</v>
      </c>
      <c r="F19" s="12" t="s">
        <v>105</v>
      </c>
      <c r="G19" s="12" t="s">
        <v>106</v>
      </c>
      <c r="H19" s="12" t="s">
        <v>107</v>
      </c>
      <c r="I19" s="11">
        <v>45701</v>
      </c>
      <c r="J19" s="13"/>
      <c r="K19" s="14"/>
      <c r="L19" s="14">
        <v>-1.65</v>
      </c>
      <c r="M19" s="15" t="s">
        <v>26</v>
      </c>
      <c r="N19" s="15" t="str">
        <f>VLOOKUP(F19,[1]Sheet1!$D$1:$F$65536,3,FALSE)</f>
        <v>WDC</v>
      </c>
      <c r="O19" s="15" t="str">
        <f>VLOOKUP(F19,[1]Sheet1!$D$1:$F$117,2,FALSE)</f>
        <v>ADUL</v>
      </c>
      <c r="P19" s="15">
        <v>1001268</v>
      </c>
      <c r="Q19" s="16">
        <v>45744</v>
      </c>
      <c r="R19" s="15">
        <v>242783</v>
      </c>
      <c r="S19" s="17" t="s">
        <v>27</v>
      </c>
      <c r="T19" s="15" t="s">
        <v>28</v>
      </c>
    </row>
    <row r="20" spans="1:20" s="15" customFormat="1" ht="14.25" customHeight="1" x14ac:dyDescent="0.25">
      <c r="A20" s="10" t="s">
        <v>20</v>
      </c>
      <c r="B20" s="11">
        <v>45732</v>
      </c>
      <c r="C20" s="12" t="s">
        <v>69</v>
      </c>
      <c r="D20" s="12" t="s">
        <v>108</v>
      </c>
      <c r="E20" s="12">
        <v>451835869</v>
      </c>
      <c r="F20" s="12" t="s">
        <v>109</v>
      </c>
      <c r="G20" s="12" t="s">
        <v>110</v>
      </c>
      <c r="H20" s="12" t="s">
        <v>73</v>
      </c>
      <c r="I20" s="11">
        <v>45721</v>
      </c>
      <c r="J20" s="13"/>
      <c r="K20" s="14"/>
      <c r="L20" s="14">
        <v>-1.65</v>
      </c>
      <c r="M20" s="15" t="s">
        <v>26</v>
      </c>
      <c r="N20" s="15" t="str">
        <f>VLOOKUP(F20,[1]Sheet1!$D$1:$F$65536,3,FALSE)</f>
        <v>WDC</v>
      </c>
      <c r="O20" s="15" t="str">
        <f>VLOOKUP(F20,[1]Sheet1!$D$1:$F$117,2,FALSE)</f>
        <v>ADUL</v>
      </c>
      <c r="P20" s="15">
        <v>1001268</v>
      </c>
      <c r="Q20" s="16">
        <v>45744</v>
      </c>
      <c r="R20" s="15">
        <v>242783</v>
      </c>
      <c r="S20" s="17" t="s">
        <v>27</v>
      </c>
      <c r="T20" s="15" t="s">
        <v>28</v>
      </c>
    </row>
    <row r="21" spans="1:20" s="15" customFormat="1" ht="13.5" customHeight="1" x14ac:dyDescent="0.25">
      <c r="A21" s="10" t="s">
        <v>20</v>
      </c>
      <c r="B21" s="11">
        <v>45711</v>
      </c>
      <c r="C21" s="12" t="s">
        <v>111</v>
      </c>
      <c r="D21" s="12" t="s">
        <v>112</v>
      </c>
      <c r="E21" s="12">
        <v>450919511</v>
      </c>
      <c r="F21" s="12" t="s">
        <v>113</v>
      </c>
      <c r="G21" s="12" t="s">
        <v>114</v>
      </c>
      <c r="H21" s="12" t="s">
        <v>115</v>
      </c>
      <c r="I21" s="11">
        <v>45702</v>
      </c>
      <c r="J21" s="13"/>
      <c r="K21" s="14"/>
      <c r="L21" s="14">
        <v>-1.65</v>
      </c>
      <c r="M21" s="15" t="s">
        <v>26</v>
      </c>
      <c r="N21" s="15" t="str">
        <f>VLOOKUP(F21,[1]Sheet1!$D$1:$F$65536,3,FALSE)</f>
        <v>WDC</v>
      </c>
      <c r="O21" s="15" t="str">
        <f>VLOOKUP(F21,[1]Sheet1!$D$1:$F$117,2,FALSE)</f>
        <v>ADUL</v>
      </c>
      <c r="P21" s="15">
        <v>1001268</v>
      </c>
      <c r="Q21" s="16">
        <v>45744</v>
      </c>
      <c r="R21" s="15">
        <v>242783</v>
      </c>
      <c r="S21" s="17" t="s">
        <v>27</v>
      </c>
      <c r="T21" s="15" t="s">
        <v>28</v>
      </c>
    </row>
    <row r="22" spans="1:20" s="15" customFormat="1" ht="13.5" customHeight="1" x14ac:dyDescent="0.25">
      <c r="A22" s="10" t="s">
        <v>20</v>
      </c>
      <c r="B22" s="11">
        <v>45725</v>
      </c>
      <c r="C22" s="12" t="s">
        <v>49</v>
      </c>
      <c r="D22" s="12" t="s">
        <v>116</v>
      </c>
      <c r="E22" s="12">
        <v>451672538</v>
      </c>
      <c r="F22" s="12" t="s">
        <v>117</v>
      </c>
      <c r="G22" s="12" t="s">
        <v>118</v>
      </c>
      <c r="H22" s="12" t="s">
        <v>53</v>
      </c>
      <c r="I22" s="11">
        <v>45718</v>
      </c>
      <c r="J22" s="13"/>
      <c r="K22" s="14"/>
      <c r="L22" s="14">
        <v>-1.65</v>
      </c>
      <c r="M22" s="15" t="s">
        <v>26</v>
      </c>
      <c r="N22" s="15" t="str">
        <f>VLOOKUP(F22,[1]Sheet1!$D$1:$F$65536,3,FALSE)</f>
        <v>WDC</v>
      </c>
      <c r="O22" s="15" t="str">
        <f>VLOOKUP(F22,[1]Sheet1!$D$1:$F$117,2,FALSE)</f>
        <v>FUR</v>
      </c>
      <c r="P22" s="15">
        <v>1001268</v>
      </c>
      <c r="Q22" s="16">
        <v>45744</v>
      </c>
      <c r="R22" s="15">
        <v>242783</v>
      </c>
      <c r="S22" s="17" t="s">
        <v>27</v>
      </c>
      <c r="T22" s="15" t="s">
        <v>28</v>
      </c>
    </row>
    <row r="23" spans="1:20" s="15" customFormat="1" ht="13.5" customHeight="1" x14ac:dyDescent="0.25">
      <c r="A23" s="10" t="s">
        <v>20</v>
      </c>
      <c r="B23" s="11">
        <v>45711</v>
      </c>
      <c r="C23" s="12" t="s">
        <v>34</v>
      </c>
      <c r="D23" s="12" t="s">
        <v>119</v>
      </c>
      <c r="E23" s="12">
        <v>450826286</v>
      </c>
      <c r="F23" s="12" t="s">
        <v>120</v>
      </c>
      <c r="G23" s="12" t="s">
        <v>121</v>
      </c>
      <c r="H23" s="12" t="s">
        <v>38</v>
      </c>
      <c r="I23" s="11">
        <v>45699</v>
      </c>
      <c r="J23" s="13"/>
      <c r="K23" s="14"/>
      <c r="L23" s="14">
        <v>-1.65</v>
      </c>
      <c r="M23" s="15" t="s">
        <v>26</v>
      </c>
      <c r="N23" s="15" t="str">
        <f>VLOOKUP(F23,[1]Sheet1!$D$1:$F$65536,3,FALSE)</f>
        <v>WDC</v>
      </c>
      <c r="O23" s="15" t="str">
        <f>VLOOKUP(F23,[1]Sheet1!$D$1:$F$117,2,FALSE)</f>
        <v>BLK</v>
      </c>
      <c r="P23" s="15">
        <v>1001268</v>
      </c>
      <c r="Q23" s="16">
        <v>45744</v>
      </c>
      <c r="R23" s="15">
        <v>242783</v>
      </c>
      <c r="S23" s="17" t="s">
        <v>27</v>
      </c>
      <c r="T23" s="15" t="s">
        <v>28</v>
      </c>
    </row>
    <row r="24" spans="1:20" s="15" customFormat="1" ht="13.5" customHeight="1" x14ac:dyDescent="0.25">
      <c r="A24" s="10" t="s">
        <v>20</v>
      </c>
      <c r="B24" s="11">
        <v>45732</v>
      </c>
      <c r="C24" s="12" t="s">
        <v>122</v>
      </c>
      <c r="D24" s="12" t="s">
        <v>123</v>
      </c>
      <c r="E24" s="12">
        <v>451967100</v>
      </c>
      <c r="F24" s="12" t="s">
        <v>124</v>
      </c>
      <c r="G24" s="12" t="s">
        <v>125</v>
      </c>
      <c r="H24" s="12" t="s">
        <v>126</v>
      </c>
      <c r="I24" s="11">
        <v>45724</v>
      </c>
      <c r="J24" s="13"/>
      <c r="K24" s="14"/>
      <c r="L24" s="14">
        <v>-1.65</v>
      </c>
      <c r="M24" s="15" t="s">
        <v>26</v>
      </c>
      <c r="N24" s="15" t="str">
        <f>VLOOKUP(F24,[1]Sheet1!$D$1:$F$65536,3,FALSE)</f>
        <v>WDC</v>
      </c>
      <c r="O24" s="15" t="str">
        <f>VLOOKUP(F24,[1]Sheet1!$D$1:$F$117,2,FALSE)</f>
        <v>YOUT</v>
      </c>
      <c r="P24" s="15">
        <v>1001268</v>
      </c>
      <c r="Q24" s="16">
        <v>45744</v>
      </c>
      <c r="R24" s="15">
        <v>242783</v>
      </c>
      <c r="S24" s="17" t="s">
        <v>27</v>
      </c>
      <c r="T24" s="15" t="s">
        <v>28</v>
      </c>
    </row>
    <row r="25" spans="1:20" s="15" customFormat="1" ht="14.25" customHeight="1" x14ac:dyDescent="0.25">
      <c r="A25" s="10" t="s">
        <v>20</v>
      </c>
      <c r="B25" s="11">
        <v>45711</v>
      </c>
      <c r="C25" s="12" t="s">
        <v>127</v>
      </c>
      <c r="D25" s="12" t="s">
        <v>128</v>
      </c>
      <c r="E25" s="12">
        <v>451113241</v>
      </c>
      <c r="F25" s="12" t="s">
        <v>129</v>
      </c>
      <c r="G25" s="12" t="s">
        <v>130</v>
      </c>
      <c r="H25" s="12" t="s">
        <v>131</v>
      </c>
      <c r="I25" s="11">
        <v>45705</v>
      </c>
      <c r="J25" s="13"/>
      <c r="K25" s="14"/>
      <c r="L25" s="14">
        <v>-1.65</v>
      </c>
      <c r="M25" s="15" t="s">
        <v>26</v>
      </c>
      <c r="N25" s="15" t="str">
        <f>VLOOKUP(F25,[1]Sheet1!$D$1:$F$65536,3,FALSE)</f>
        <v>WDC</v>
      </c>
      <c r="O25" s="15" t="str">
        <f>VLOOKUP(F25,[1]Sheet1!$D$1:$F$117,2,FALSE)</f>
        <v>ADUL</v>
      </c>
      <c r="P25" s="15">
        <v>1001268</v>
      </c>
      <c r="Q25" s="16">
        <v>45744</v>
      </c>
      <c r="R25" s="15">
        <v>242783</v>
      </c>
      <c r="S25" s="17" t="s">
        <v>27</v>
      </c>
      <c r="T25" s="15" t="s">
        <v>28</v>
      </c>
    </row>
    <row r="26" spans="1:20" s="15" customFormat="1" ht="13.5" customHeight="1" x14ac:dyDescent="0.25">
      <c r="A26" s="10" t="s">
        <v>20</v>
      </c>
      <c r="B26" s="11">
        <v>45711</v>
      </c>
      <c r="C26" s="12" t="s">
        <v>132</v>
      </c>
      <c r="D26" s="12" t="s">
        <v>133</v>
      </c>
      <c r="E26" s="12">
        <v>450879592</v>
      </c>
      <c r="F26" s="12" t="s">
        <v>134</v>
      </c>
      <c r="G26" s="12" t="s">
        <v>135</v>
      </c>
      <c r="H26" s="12" t="s">
        <v>136</v>
      </c>
      <c r="I26" s="11">
        <v>45701</v>
      </c>
      <c r="J26" s="13"/>
      <c r="K26" s="14"/>
      <c r="L26" s="14">
        <v>-1.65</v>
      </c>
      <c r="M26" s="15" t="s">
        <v>26</v>
      </c>
      <c r="N26" s="15" t="str">
        <f>VLOOKUP(F26,[1]Sheet1!$D$1:$F$65536,3,FALSE)</f>
        <v>WDC</v>
      </c>
      <c r="O26" s="15" t="str">
        <f>VLOOKUP(F26,[1]Sheet1!$D$1:$F$117,2,FALSE)</f>
        <v>ADUL</v>
      </c>
      <c r="P26" s="15">
        <v>1001268</v>
      </c>
      <c r="Q26" s="16">
        <v>45744</v>
      </c>
      <c r="R26" s="15">
        <v>242783</v>
      </c>
      <c r="S26" s="17" t="s">
        <v>27</v>
      </c>
      <c r="T26" s="15" t="s">
        <v>28</v>
      </c>
    </row>
    <row r="27" spans="1:20" s="15" customFormat="1" ht="13.5" customHeight="1" x14ac:dyDescent="0.25">
      <c r="A27" s="10" t="s">
        <v>20</v>
      </c>
      <c r="B27" s="11">
        <v>45732</v>
      </c>
      <c r="C27" s="12" t="s">
        <v>137</v>
      </c>
      <c r="D27" s="12" t="s">
        <v>138</v>
      </c>
      <c r="E27" s="12">
        <v>451921857</v>
      </c>
      <c r="F27" s="12" t="s">
        <v>139</v>
      </c>
      <c r="G27" s="12" t="s">
        <v>140</v>
      </c>
      <c r="H27" s="12" t="s">
        <v>141</v>
      </c>
      <c r="I27" s="11">
        <v>45723</v>
      </c>
      <c r="J27" s="13"/>
      <c r="K27" s="14"/>
      <c r="L27" s="14">
        <v>-1.65</v>
      </c>
      <c r="M27" s="15" t="s">
        <v>26</v>
      </c>
      <c r="N27" s="15" t="str">
        <f>VLOOKUP(F27,[1]Sheet1!$D$1:$F$65536,3,FALSE)</f>
        <v>WDC</v>
      </c>
      <c r="O27" s="15" t="str">
        <f>VLOOKUP(F27,[1]Sheet1!$D$1:$F$117,2,FALSE)</f>
        <v>ADUL</v>
      </c>
      <c r="P27" s="15">
        <v>1001268</v>
      </c>
      <c r="Q27" s="16">
        <v>45744</v>
      </c>
      <c r="R27" s="15">
        <v>242783</v>
      </c>
      <c r="S27" s="17" t="s">
        <v>27</v>
      </c>
      <c r="T27" s="15" t="s">
        <v>28</v>
      </c>
    </row>
    <row r="28" spans="1:20" s="15" customFormat="1" ht="13.5" customHeight="1" x14ac:dyDescent="0.25">
      <c r="A28" s="10" t="s">
        <v>20</v>
      </c>
      <c r="B28" s="11">
        <v>45711</v>
      </c>
      <c r="C28" s="12" t="s">
        <v>103</v>
      </c>
      <c r="D28" s="12" t="s">
        <v>142</v>
      </c>
      <c r="E28" s="12">
        <v>451187389</v>
      </c>
      <c r="F28" s="12" t="s">
        <v>143</v>
      </c>
      <c r="G28" s="12" t="s">
        <v>144</v>
      </c>
      <c r="H28" s="12" t="s">
        <v>107</v>
      </c>
      <c r="I28" s="11">
        <v>45706</v>
      </c>
      <c r="J28" s="13"/>
      <c r="K28" s="14"/>
      <c r="L28" s="14">
        <v>-1.65</v>
      </c>
      <c r="M28" s="15" t="s">
        <v>26</v>
      </c>
      <c r="N28" s="15" t="str">
        <f>VLOOKUP(F28,[1]Sheet1!$D$1:$F$65536,3,FALSE)</f>
        <v>WDC</v>
      </c>
      <c r="O28" s="15" t="str">
        <f>VLOOKUP(F28,[1]Sheet1!$D$1:$F$117,2,FALSE)</f>
        <v>ADUL</v>
      </c>
      <c r="P28" s="15">
        <v>1001268</v>
      </c>
      <c r="Q28" s="16">
        <v>45744</v>
      </c>
      <c r="R28" s="15">
        <v>242783</v>
      </c>
      <c r="S28" s="17" t="s">
        <v>27</v>
      </c>
      <c r="T28" s="15" t="s">
        <v>28</v>
      </c>
    </row>
    <row r="29" spans="1:20" s="15" customFormat="1" ht="13.5" customHeight="1" x14ac:dyDescent="0.25">
      <c r="A29" s="10" t="s">
        <v>20</v>
      </c>
      <c r="B29" s="11">
        <v>45711</v>
      </c>
      <c r="C29" s="12" t="s">
        <v>145</v>
      </c>
      <c r="D29" s="12" t="s">
        <v>146</v>
      </c>
      <c r="E29" s="12">
        <v>450891790</v>
      </c>
      <c r="F29" s="12" t="s">
        <v>147</v>
      </c>
      <c r="G29" s="12" t="s">
        <v>148</v>
      </c>
      <c r="H29" s="12" t="s">
        <v>149</v>
      </c>
      <c r="I29" s="11">
        <v>45701</v>
      </c>
      <c r="J29" s="13"/>
      <c r="K29" s="14"/>
      <c r="L29" s="14">
        <v>-1.65</v>
      </c>
      <c r="M29" s="15" t="s">
        <v>26</v>
      </c>
      <c r="N29" s="15" t="str">
        <f>VLOOKUP(F29,[1]Sheet1!$D$1:$F$65536,3,FALSE)</f>
        <v>WDC</v>
      </c>
      <c r="O29" s="15" t="str">
        <f>VLOOKUP(F29,[1]Sheet1!$D$1:$F$117,2,FALSE)</f>
        <v>ADUL</v>
      </c>
      <c r="P29" s="15">
        <v>1001268</v>
      </c>
      <c r="Q29" s="16">
        <v>45744</v>
      </c>
      <c r="R29" s="15">
        <v>242783</v>
      </c>
      <c r="S29" s="17" t="s">
        <v>27</v>
      </c>
      <c r="T29" s="15" t="s">
        <v>28</v>
      </c>
    </row>
    <row r="30" spans="1:20" s="15" customFormat="1" ht="14.25" customHeight="1" x14ac:dyDescent="0.25">
      <c r="A30" s="10" t="s">
        <v>20</v>
      </c>
      <c r="B30" s="11">
        <v>45725</v>
      </c>
      <c r="C30" s="12" t="s">
        <v>69</v>
      </c>
      <c r="D30" s="12" t="s">
        <v>150</v>
      </c>
      <c r="E30" s="12">
        <v>451727842</v>
      </c>
      <c r="F30" s="12" t="s">
        <v>151</v>
      </c>
      <c r="G30" s="12" t="s">
        <v>152</v>
      </c>
      <c r="H30" s="12" t="s">
        <v>73</v>
      </c>
      <c r="I30" s="11">
        <v>45719</v>
      </c>
      <c r="J30" s="13"/>
      <c r="K30" s="14"/>
      <c r="L30" s="14">
        <v>-1.65</v>
      </c>
      <c r="M30" s="15" t="s">
        <v>26</v>
      </c>
      <c r="N30" s="15" t="str">
        <f>VLOOKUP(F30,[1]Sheet1!$D$1:$F$65536,3,FALSE)</f>
        <v>WDC</v>
      </c>
      <c r="O30" s="15" t="str">
        <f>VLOOKUP(F30,[1]Sheet1!$D$1:$F$117,2,FALSE)</f>
        <v>ADUL</v>
      </c>
      <c r="P30" s="15">
        <v>1001268</v>
      </c>
      <c r="Q30" s="16">
        <v>45744</v>
      </c>
      <c r="R30" s="15">
        <v>242783</v>
      </c>
      <c r="S30" s="17" t="s">
        <v>27</v>
      </c>
      <c r="T30" s="15" t="s">
        <v>28</v>
      </c>
    </row>
    <row r="31" spans="1:20" s="15" customFormat="1" ht="13.5" customHeight="1" x14ac:dyDescent="0.25">
      <c r="A31" s="10" t="s">
        <v>20</v>
      </c>
      <c r="B31" s="11">
        <v>45725</v>
      </c>
      <c r="C31" s="12" t="s">
        <v>49</v>
      </c>
      <c r="D31" s="12" t="s">
        <v>153</v>
      </c>
      <c r="E31" s="12">
        <v>451680212</v>
      </c>
      <c r="F31" s="12" t="s">
        <v>154</v>
      </c>
      <c r="G31" s="12" t="s">
        <v>155</v>
      </c>
      <c r="H31" s="12" t="s">
        <v>53</v>
      </c>
      <c r="I31" s="11">
        <v>45718</v>
      </c>
      <c r="J31" s="13"/>
      <c r="K31" s="14"/>
      <c r="L31" s="14">
        <v>-1.65</v>
      </c>
      <c r="M31" s="15" t="s">
        <v>26</v>
      </c>
      <c r="N31" s="15" t="str">
        <f>VLOOKUP(F31,[1]Sheet1!$D$1:$F$65536,3,FALSE)</f>
        <v>WDC</v>
      </c>
      <c r="O31" s="15" t="str">
        <f>VLOOKUP(F31,[1]Sheet1!$D$1:$F$117,2,FALSE)</f>
        <v>FUR</v>
      </c>
      <c r="P31" s="15">
        <v>1001268</v>
      </c>
      <c r="Q31" s="16">
        <v>45744</v>
      </c>
      <c r="R31" s="15">
        <v>242783</v>
      </c>
      <c r="S31" s="17" t="s">
        <v>27</v>
      </c>
      <c r="T31" s="15" t="s">
        <v>28</v>
      </c>
    </row>
    <row r="32" spans="1:20" s="15" customFormat="1" ht="13.5" customHeight="1" x14ac:dyDescent="0.25">
      <c r="A32" s="10" t="s">
        <v>20</v>
      </c>
      <c r="B32" s="11">
        <v>45725</v>
      </c>
      <c r="C32" s="12" t="s">
        <v>156</v>
      </c>
      <c r="D32" s="12" t="s">
        <v>157</v>
      </c>
      <c r="E32" s="12">
        <v>451761912</v>
      </c>
      <c r="F32" s="12" t="s">
        <v>158</v>
      </c>
      <c r="G32" s="12" t="s">
        <v>159</v>
      </c>
      <c r="H32" s="12" t="s">
        <v>160</v>
      </c>
      <c r="I32" s="11">
        <v>45719</v>
      </c>
      <c r="J32" s="13"/>
      <c r="K32" s="14"/>
      <c r="L32" s="14">
        <v>-1.65</v>
      </c>
      <c r="M32" s="15" t="s">
        <v>26</v>
      </c>
      <c r="N32" s="15" t="str">
        <f>VLOOKUP(F32,[1]Sheet1!$D$1:$F$65536,3,FALSE)</f>
        <v>WDC</v>
      </c>
      <c r="O32" s="15" t="str">
        <f>VLOOKUP(F32,[1]Sheet1!$D$1:$F$117,2,FALSE)</f>
        <v>ADUL</v>
      </c>
      <c r="P32" s="15">
        <v>1001268</v>
      </c>
      <c r="Q32" s="16">
        <v>45744</v>
      </c>
      <c r="R32" s="15">
        <v>242783</v>
      </c>
      <c r="S32" s="17" t="s">
        <v>27</v>
      </c>
      <c r="T32" s="15" t="s">
        <v>28</v>
      </c>
    </row>
    <row r="33" spans="1:20" s="15" customFormat="1" ht="13.5" customHeight="1" x14ac:dyDescent="0.25">
      <c r="A33" s="10" t="s">
        <v>20</v>
      </c>
      <c r="B33" s="11">
        <v>45711</v>
      </c>
      <c r="C33" s="12" t="s">
        <v>161</v>
      </c>
      <c r="D33" s="12" t="s">
        <v>162</v>
      </c>
      <c r="E33" s="12">
        <v>450894561</v>
      </c>
      <c r="F33" s="12" t="s">
        <v>163</v>
      </c>
      <c r="G33" s="12" t="s">
        <v>164</v>
      </c>
      <c r="H33" s="12" t="s">
        <v>165</v>
      </c>
      <c r="I33" s="11">
        <v>45701</v>
      </c>
      <c r="J33" s="13"/>
      <c r="K33" s="14"/>
      <c r="L33" s="14">
        <v>-1.65</v>
      </c>
      <c r="M33" s="15" t="s">
        <v>26</v>
      </c>
      <c r="N33" s="15" t="str">
        <f>VLOOKUP(F33,[1]Sheet1!$D$1:$F$65536,3,FALSE)</f>
        <v>WDC</v>
      </c>
      <c r="O33" s="15" t="str">
        <f>VLOOKUP(F33,[1]Sheet1!$D$1:$F$117,2,FALSE)</f>
        <v>BLK</v>
      </c>
      <c r="P33" s="15">
        <v>1001268</v>
      </c>
      <c r="Q33" s="16">
        <v>45744</v>
      </c>
      <c r="R33" s="15">
        <v>242783</v>
      </c>
      <c r="S33" s="17" t="s">
        <v>27</v>
      </c>
      <c r="T33" s="15" t="s">
        <v>28</v>
      </c>
    </row>
    <row r="34" spans="1:20" s="15" customFormat="1" ht="13.5" customHeight="1" x14ac:dyDescent="0.25">
      <c r="A34" s="10" t="s">
        <v>20</v>
      </c>
      <c r="B34" s="11">
        <v>45711</v>
      </c>
      <c r="C34" s="12" t="s">
        <v>111</v>
      </c>
      <c r="D34" s="12" t="s">
        <v>166</v>
      </c>
      <c r="E34" s="12">
        <v>450881450</v>
      </c>
      <c r="F34" s="12" t="s">
        <v>167</v>
      </c>
      <c r="G34" s="12" t="s">
        <v>168</v>
      </c>
      <c r="H34" s="12" t="s">
        <v>115</v>
      </c>
      <c r="I34" s="11">
        <v>45701</v>
      </c>
      <c r="J34" s="13"/>
      <c r="K34" s="14"/>
      <c r="L34" s="14">
        <v>-1.65</v>
      </c>
      <c r="M34" s="15" t="s">
        <v>26</v>
      </c>
      <c r="N34" s="15" t="str">
        <f>VLOOKUP(F34,[1]Sheet1!$D$1:$F$65536,3,FALSE)</f>
        <v>WDC</v>
      </c>
      <c r="O34" s="15" t="str">
        <f>VLOOKUP(F34,[1]Sheet1!$D$1:$F$117,2,FALSE)</f>
        <v>ADUL</v>
      </c>
      <c r="P34" s="15">
        <v>1001268</v>
      </c>
      <c r="Q34" s="16">
        <v>45744</v>
      </c>
      <c r="R34" s="15">
        <v>242783</v>
      </c>
      <c r="S34" s="17" t="s">
        <v>27</v>
      </c>
      <c r="T34" s="15" t="s">
        <v>28</v>
      </c>
    </row>
    <row r="35" spans="1:20" s="15" customFormat="1" ht="14.25" customHeight="1" x14ac:dyDescent="0.25">
      <c r="A35" s="10" t="s">
        <v>20</v>
      </c>
      <c r="B35" s="11">
        <v>45711</v>
      </c>
      <c r="C35" s="12" t="s">
        <v>169</v>
      </c>
      <c r="D35" s="12" t="s">
        <v>170</v>
      </c>
      <c r="E35" s="12">
        <v>450837024</v>
      </c>
      <c r="F35" s="12" t="s">
        <v>171</v>
      </c>
      <c r="G35" s="12" t="s">
        <v>172</v>
      </c>
      <c r="H35" s="12" t="s">
        <v>173</v>
      </c>
      <c r="I35" s="11">
        <v>45700</v>
      </c>
      <c r="J35" s="13"/>
      <c r="K35" s="14"/>
      <c r="L35" s="14">
        <v>-1.65</v>
      </c>
      <c r="M35" s="15" t="s">
        <v>26</v>
      </c>
      <c r="N35" s="15" t="str">
        <f>VLOOKUP(F35,[1]Sheet1!$D$1:$F$65536,3,FALSE)</f>
        <v>WDC</v>
      </c>
      <c r="O35" s="15" t="str">
        <f>VLOOKUP(F35,[1]Sheet1!$D$1:$F$117,2,FALSE)</f>
        <v>ADUL</v>
      </c>
      <c r="P35" s="15">
        <v>1001268</v>
      </c>
      <c r="Q35" s="16">
        <v>45744</v>
      </c>
      <c r="R35" s="15">
        <v>242783</v>
      </c>
      <c r="S35" s="17" t="s">
        <v>27</v>
      </c>
      <c r="T35" s="15" t="s">
        <v>28</v>
      </c>
    </row>
    <row r="36" spans="1:20" s="15" customFormat="1" ht="13.5" customHeight="1" x14ac:dyDescent="0.25">
      <c r="A36" s="10" t="s">
        <v>20</v>
      </c>
      <c r="B36" s="11">
        <v>45732</v>
      </c>
      <c r="C36" s="12" t="s">
        <v>127</v>
      </c>
      <c r="D36" s="12" t="s">
        <v>174</v>
      </c>
      <c r="E36" s="12">
        <v>451916662</v>
      </c>
      <c r="F36" s="12" t="s">
        <v>175</v>
      </c>
      <c r="G36" s="12" t="s">
        <v>176</v>
      </c>
      <c r="H36" s="12" t="s">
        <v>131</v>
      </c>
      <c r="I36" s="11">
        <v>45723</v>
      </c>
      <c r="J36" s="13"/>
      <c r="K36" s="14"/>
      <c r="L36" s="14">
        <v>-1.65</v>
      </c>
      <c r="M36" s="15" t="s">
        <v>26</v>
      </c>
      <c r="N36" s="15" t="str">
        <f>VLOOKUP(F36,[1]Sheet1!$D$1:$F$65536,3,FALSE)</f>
        <v>WDC</v>
      </c>
      <c r="O36" s="15" t="str">
        <f>VLOOKUP(F36,[1]Sheet1!$D$1:$F$117,2,FALSE)</f>
        <v>ADUL</v>
      </c>
      <c r="P36" s="15">
        <v>1001268</v>
      </c>
      <c r="Q36" s="16">
        <v>45744</v>
      </c>
      <c r="R36" s="15">
        <v>242783</v>
      </c>
      <c r="S36" s="17" t="s">
        <v>27</v>
      </c>
      <c r="T36" s="15" t="s">
        <v>28</v>
      </c>
    </row>
    <row r="37" spans="1:20" s="15" customFormat="1" ht="13.5" customHeight="1" x14ac:dyDescent="0.25">
      <c r="A37" s="10" t="s">
        <v>20</v>
      </c>
      <c r="B37" s="11">
        <v>45711</v>
      </c>
      <c r="C37" s="12" t="s">
        <v>111</v>
      </c>
      <c r="D37" s="12" t="s">
        <v>177</v>
      </c>
      <c r="E37" s="12">
        <v>451123366</v>
      </c>
      <c r="F37" s="12" t="s">
        <v>178</v>
      </c>
      <c r="G37" s="12" t="s">
        <v>179</v>
      </c>
      <c r="H37" s="12" t="s">
        <v>115</v>
      </c>
      <c r="I37" s="11">
        <v>45705</v>
      </c>
      <c r="J37" s="13"/>
      <c r="K37" s="14"/>
      <c r="L37" s="14">
        <v>-1.65</v>
      </c>
      <c r="M37" s="15" t="s">
        <v>26</v>
      </c>
      <c r="N37" s="15" t="str">
        <f>VLOOKUP(F37,[1]Sheet1!$D$1:$F$65536,3,FALSE)</f>
        <v>WDC</v>
      </c>
      <c r="O37" s="15" t="str">
        <f>VLOOKUP(F37,[1]Sheet1!$D$1:$F$117,2,FALSE)</f>
        <v>ADUL</v>
      </c>
      <c r="P37" s="15">
        <v>1001268</v>
      </c>
      <c r="Q37" s="16">
        <v>45744</v>
      </c>
      <c r="R37" s="15">
        <v>242783</v>
      </c>
      <c r="S37" s="17" t="s">
        <v>27</v>
      </c>
      <c r="T37" s="15" t="s">
        <v>28</v>
      </c>
    </row>
    <row r="38" spans="1:20" s="15" customFormat="1" ht="13.5" customHeight="1" x14ac:dyDescent="0.25">
      <c r="A38" s="10" t="s">
        <v>20</v>
      </c>
      <c r="B38" s="11">
        <v>45711</v>
      </c>
      <c r="C38" s="12" t="s">
        <v>49</v>
      </c>
      <c r="D38" s="12" t="s">
        <v>180</v>
      </c>
      <c r="E38" s="12">
        <v>450855547</v>
      </c>
      <c r="F38" s="12" t="s">
        <v>181</v>
      </c>
      <c r="G38" s="12" t="s">
        <v>182</v>
      </c>
      <c r="H38" s="12" t="s">
        <v>53</v>
      </c>
      <c r="I38" s="11">
        <v>45700</v>
      </c>
      <c r="J38" s="13"/>
      <c r="K38" s="14"/>
      <c r="L38" s="14">
        <v>-1.65</v>
      </c>
      <c r="M38" s="15" t="s">
        <v>26</v>
      </c>
      <c r="N38" s="15" t="str">
        <f>VLOOKUP(F38,[1]Sheet1!$D$1:$F$65536,3,FALSE)</f>
        <v>WDC</v>
      </c>
      <c r="O38" s="15" t="str">
        <f>VLOOKUP(F38,[1]Sheet1!$D$1:$F$117,2,FALSE)</f>
        <v>FUR</v>
      </c>
      <c r="P38" s="15">
        <v>1001268</v>
      </c>
      <c r="Q38" s="16">
        <v>45744</v>
      </c>
      <c r="R38" s="15">
        <v>242783</v>
      </c>
      <c r="S38" s="17" t="s">
        <v>27</v>
      </c>
      <c r="T38" s="15" t="s">
        <v>28</v>
      </c>
    </row>
    <row r="39" spans="1:20" s="15" customFormat="1" ht="13.5" customHeight="1" x14ac:dyDescent="0.25">
      <c r="A39" s="10" t="s">
        <v>20</v>
      </c>
      <c r="B39" s="11">
        <v>45711</v>
      </c>
      <c r="C39" s="12" t="s">
        <v>54</v>
      </c>
      <c r="D39" s="12" t="s">
        <v>183</v>
      </c>
      <c r="E39" s="12">
        <v>450920969</v>
      </c>
      <c r="F39" s="12" t="s">
        <v>56</v>
      </c>
      <c r="G39" s="12" t="s">
        <v>57</v>
      </c>
      <c r="H39" s="12" t="s">
        <v>58</v>
      </c>
      <c r="I39" s="11">
        <v>45702</v>
      </c>
      <c r="J39" s="13"/>
      <c r="K39" s="14"/>
      <c r="L39" s="14">
        <v>-1.65</v>
      </c>
      <c r="M39" s="15" t="s">
        <v>26</v>
      </c>
      <c r="N39" s="15" t="str">
        <f>VLOOKUP(F39,[1]Sheet1!$D$1:$F$65536,3,FALSE)</f>
        <v>WDC</v>
      </c>
      <c r="O39" s="15" t="str">
        <f>VLOOKUP(F39,[1]Sheet1!$D$1:$F$117,2,FALSE)</f>
        <v>FUR</v>
      </c>
      <c r="P39" s="15">
        <v>1001268</v>
      </c>
      <c r="Q39" s="16">
        <v>45744</v>
      </c>
      <c r="R39" s="15">
        <v>242783</v>
      </c>
      <c r="S39" s="17" t="s">
        <v>27</v>
      </c>
      <c r="T39" s="15" t="s">
        <v>28</v>
      </c>
    </row>
    <row r="40" spans="1:20" s="15" customFormat="1" ht="14.25" customHeight="1" x14ac:dyDescent="0.25">
      <c r="A40" s="10" t="s">
        <v>20</v>
      </c>
      <c r="B40" s="11">
        <v>45711</v>
      </c>
      <c r="C40" s="12" t="s">
        <v>59</v>
      </c>
      <c r="D40" s="12" t="s">
        <v>184</v>
      </c>
      <c r="E40" s="12">
        <v>450984964</v>
      </c>
      <c r="F40" s="12" t="s">
        <v>185</v>
      </c>
      <c r="G40" s="12" t="s">
        <v>186</v>
      </c>
      <c r="H40" s="12" t="s">
        <v>63</v>
      </c>
      <c r="I40" s="11">
        <v>45703</v>
      </c>
      <c r="J40" s="13"/>
      <c r="K40" s="14"/>
      <c r="L40" s="14">
        <v>-1.65</v>
      </c>
      <c r="M40" s="15" t="s">
        <v>26</v>
      </c>
      <c r="N40" s="15" t="str">
        <f>VLOOKUP(F40,[1]Sheet1!$D$1:$F$65536,3,FALSE)</f>
        <v>WDC</v>
      </c>
      <c r="O40" s="15" t="str">
        <f>VLOOKUP(F40,[1]Sheet1!$D$1:$F$117,2,FALSE)</f>
        <v>ADUL</v>
      </c>
      <c r="P40" s="15">
        <v>1001268</v>
      </c>
      <c r="Q40" s="16">
        <v>45744</v>
      </c>
      <c r="R40" s="15">
        <v>242783</v>
      </c>
      <c r="S40" s="17" t="s">
        <v>27</v>
      </c>
      <c r="T40" s="15" t="s">
        <v>28</v>
      </c>
    </row>
    <row r="41" spans="1:20" s="15" customFormat="1" ht="13.5" customHeight="1" x14ac:dyDescent="0.25">
      <c r="A41" s="10" t="s">
        <v>20</v>
      </c>
      <c r="B41" s="11">
        <v>45711</v>
      </c>
      <c r="C41" s="12" t="s">
        <v>111</v>
      </c>
      <c r="D41" s="12" t="s">
        <v>187</v>
      </c>
      <c r="E41" s="12">
        <v>450824451</v>
      </c>
      <c r="F41" s="12" t="s">
        <v>188</v>
      </c>
      <c r="G41" s="12" t="s">
        <v>189</v>
      </c>
      <c r="H41" s="12" t="s">
        <v>115</v>
      </c>
      <c r="I41" s="11">
        <v>45699</v>
      </c>
      <c r="J41" s="13"/>
      <c r="K41" s="14"/>
      <c r="L41" s="14">
        <v>-1.65</v>
      </c>
      <c r="M41" s="15" t="s">
        <v>26</v>
      </c>
      <c r="N41" s="15" t="str">
        <f>VLOOKUP(F41,[1]Sheet1!$D$1:$F$65536,3,FALSE)</f>
        <v>WDC</v>
      </c>
      <c r="O41" s="15" t="str">
        <f>VLOOKUP(F41,[1]Sheet1!$D$1:$F$117,2,FALSE)</f>
        <v>ADUL</v>
      </c>
      <c r="P41" s="15">
        <v>1001268</v>
      </c>
      <c r="Q41" s="16">
        <v>45744</v>
      </c>
      <c r="R41" s="15">
        <v>242783</v>
      </c>
      <c r="S41" s="17" t="s">
        <v>27</v>
      </c>
      <c r="T41" s="15" t="s">
        <v>28</v>
      </c>
    </row>
    <row r="42" spans="1:20" s="15" customFormat="1" ht="13.5" customHeight="1" x14ac:dyDescent="0.25">
      <c r="A42" s="10" t="s">
        <v>20</v>
      </c>
      <c r="B42" s="11">
        <v>45711</v>
      </c>
      <c r="C42" s="12" t="s">
        <v>59</v>
      </c>
      <c r="D42" s="12" t="s">
        <v>190</v>
      </c>
      <c r="E42" s="12">
        <v>450923640</v>
      </c>
      <c r="F42" s="12" t="s">
        <v>191</v>
      </c>
      <c r="G42" s="12" t="s">
        <v>192</v>
      </c>
      <c r="H42" s="12" t="s">
        <v>63</v>
      </c>
      <c r="I42" s="11">
        <v>45702</v>
      </c>
      <c r="J42" s="13"/>
      <c r="K42" s="14"/>
      <c r="L42" s="14">
        <v>-1.65</v>
      </c>
      <c r="M42" s="15" t="s">
        <v>26</v>
      </c>
      <c r="N42" s="15" t="str">
        <f>VLOOKUP(F42,[1]Sheet1!$D$1:$F$65536,3,FALSE)</f>
        <v>WDC</v>
      </c>
      <c r="O42" s="15" t="str">
        <f>VLOOKUP(F42,[1]Sheet1!$D$1:$F$117,2,FALSE)</f>
        <v>ADUL</v>
      </c>
      <c r="P42" s="15">
        <v>1001268</v>
      </c>
      <c r="Q42" s="16">
        <v>45744</v>
      </c>
      <c r="R42" s="15">
        <v>242783</v>
      </c>
      <c r="S42" s="17" t="s">
        <v>27</v>
      </c>
      <c r="T42" s="15" t="s">
        <v>28</v>
      </c>
    </row>
    <row r="43" spans="1:20" s="15" customFormat="1" ht="13.5" customHeight="1" x14ac:dyDescent="0.25">
      <c r="A43" s="10" t="s">
        <v>20</v>
      </c>
      <c r="B43" s="11">
        <v>45725</v>
      </c>
      <c r="C43" s="12" t="s">
        <v>193</v>
      </c>
      <c r="D43" s="12" t="s">
        <v>194</v>
      </c>
      <c r="E43" s="12">
        <v>451666130</v>
      </c>
      <c r="F43" s="12" t="s">
        <v>195</v>
      </c>
      <c r="G43" s="12" t="s">
        <v>196</v>
      </c>
      <c r="H43" s="12" t="s">
        <v>197</v>
      </c>
      <c r="I43" s="11">
        <v>45717</v>
      </c>
      <c r="J43" s="13"/>
      <c r="K43" s="14"/>
      <c r="L43" s="14">
        <v>-1.65</v>
      </c>
      <c r="M43" s="15" t="s">
        <v>26</v>
      </c>
      <c r="N43" s="15" t="str">
        <f>VLOOKUP(F43,[1]Sheet1!$D$1:$F$65536,3,FALSE)</f>
        <v>WDC</v>
      </c>
      <c r="O43" s="15" t="str">
        <f>VLOOKUP(F43,[1]Sheet1!$D$1:$F$117,2,FALSE)</f>
        <v>ADUL</v>
      </c>
      <c r="P43" s="15">
        <v>1001268</v>
      </c>
      <c r="Q43" s="16">
        <v>45744</v>
      </c>
      <c r="R43" s="15">
        <v>242783</v>
      </c>
      <c r="S43" s="17" t="s">
        <v>27</v>
      </c>
      <c r="T43" s="15" t="s">
        <v>28</v>
      </c>
    </row>
    <row r="44" spans="1:20" s="15" customFormat="1" ht="13.5" customHeight="1" x14ac:dyDescent="0.25">
      <c r="A44" s="10" t="s">
        <v>20</v>
      </c>
      <c r="B44" s="11">
        <v>45711</v>
      </c>
      <c r="C44" s="12" t="s">
        <v>54</v>
      </c>
      <c r="D44" s="12" t="s">
        <v>198</v>
      </c>
      <c r="E44" s="12">
        <v>450920969</v>
      </c>
      <c r="F44" s="12" t="s">
        <v>56</v>
      </c>
      <c r="G44" s="12" t="s">
        <v>57</v>
      </c>
      <c r="H44" s="12" t="s">
        <v>58</v>
      </c>
      <c r="I44" s="11">
        <v>45702</v>
      </c>
      <c r="J44" s="13"/>
      <c r="K44" s="14"/>
      <c r="L44" s="14">
        <v>-1.65</v>
      </c>
      <c r="M44" s="15" t="s">
        <v>26</v>
      </c>
      <c r="N44" s="15" t="str">
        <f>VLOOKUP(F44,[1]Sheet1!$D$1:$F$65536,3,FALSE)</f>
        <v>WDC</v>
      </c>
      <c r="O44" s="15" t="str">
        <f>VLOOKUP(F44,[1]Sheet1!$D$1:$F$117,2,FALSE)</f>
        <v>FUR</v>
      </c>
      <c r="P44" s="15">
        <v>1001268</v>
      </c>
      <c r="Q44" s="16">
        <v>45744</v>
      </c>
      <c r="R44" s="15">
        <v>242783</v>
      </c>
      <c r="S44" s="17" t="s">
        <v>27</v>
      </c>
      <c r="T44" s="15" t="s">
        <v>28</v>
      </c>
    </row>
    <row r="45" spans="1:20" s="15" customFormat="1" ht="14.25" customHeight="1" x14ac:dyDescent="0.25">
      <c r="A45" s="10" t="s">
        <v>20</v>
      </c>
      <c r="B45" s="11">
        <v>45711</v>
      </c>
      <c r="C45" s="12" t="s">
        <v>127</v>
      </c>
      <c r="D45" s="12" t="s">
        <v>199</v>
      </c>
      <c r="E45" s="12">
        <v>450992659</v>
      </c>
      <c r="F45" s="12" t="s">
        <v>200</v>
      </c>
      <c r="G45" s="12" t="s">
        <v>201</v>
      </c>
      <c r="H45" s="12" t="s">
        <v>131</v>
      </c>
      <c r="I45" s="11">
        <v>45703</v>
      </c>
      <c r="J45" s="13"/>
      <c r="K45" s="14"/>
      <c r="L45" s="14">
        <v>-1.65</v>
      </c>
      <c r="M45" s="15" t="s">
        <v>26</v>
      </c>
      <c r="N45" s="15" t="str">
        <f>VLOOKUP(F45,[1]Sheet1!$D$1:$F$65536,3,FALSE)</f>
        <v>WDC</v>
      </c>
      <c r="O45" s="15" t="str">
        <f>VLOOKUP(F45,[1]Sheet1!$D$1:$F$117,2,FALSE)</f>
        <v>ADUL</v>
      </c>
      <c r="P45" s="15">
        <v>1001268</v>
      </c>
      <c r="Q45" s="16">
        <v>45744</v>
      </c>
      <c r="R45" s="15">
        <v>242783</v>
      </c>
      <c r="S45" s="17" t="s">
        <v>27</v>
      </c>
      <c r="T45" s="15" t="s">
        <v>28</v>
      </c>
    </row>
    <row r="46" spans="1:20" s="15" customFormat="1" ht="13.5" customHeight="1" x14ac:dyDescent="0.25">
      <c r="A46" s="10" t="s">
        <v>20</v>
      </c>
      <c r="B46" s="11">
        <v>45711</v>
      </c>
      <c r="C46" s="12" t="s">
        <v>93</v>
      </c>
      <c r="D46" s="12" t="s">
        <v>202</v>
      </c>
      <c r="E46" s="12">
        <v>451094069</v>
      </c>
      <c r="F46" s="12" t="s">
        <v>203</v>
      </c>
      <c r="G46" s="12" t="s">
        <v>204</v>
      </c>
      <c r="H46" s="12" t="s">
        <v>97</v>
      </c>
      <c r="I46" s="11">
        <v>45705</v>
      </c>
      <c r="J46" s="13"/>
      <c r="K46" s="14"/>
      <c r="L46" s="14">
        <v>-1.65</v>
      </c>
      <c r="M46" s="15" t="s">
        <v>26</v>
      </c>
      <c r="N46" s="15" t="str">
        <f>VLOOKUP(F46,[1]Sheet1!$D$1:$F$65536,3,FALSE)</f>
        <v>WDC</v>
      </c>
      <c r="O46" s="15" t="str">
        <f>VLOOKUP(F46,[1]Sheet1!$D$1:$F$117,2,FALSE)</f>
        <v>ADUL</v>
      </c>
      <c r="P46" s="15">
        <v>1001268</v>
      </c>
      <c r="Q46" s="16">
        <v>45744</v>
      </c>
      <c r="R46" s="15">
        <v>242783</v>
      </c>
      <c r="S46" s="17" t="s">
        <v>27</v>
      </c>
      <c r="T46" s="15" t="s">
        <v>28</v>
      </c>
    </row>
    <row r="47" spans="1:20" s="15" customFormat="1" ht="13.5" customHeight="1" x14ac:dyDescent="0.25">
      <c r="A47" s="10" t="s">
        <v>20</v>
      </c>
      <c r="B47" s="11">
        <v>45732</v>
      </c>
      <c r="C47" s="12" t="s">
        <v>111</v>
      </c>
      <c r="D47" s="12" t="s">
        <v>205</v>
      </c>
      <c r="E47" s="12">
        <v>451985115</v>
      </c>
      <c r="F47" s="12" t="s">
        <v>206</v>
      </c>
      <c r="G47" s="12" t="s">
        <v>207</v>
      </c>
      <c r="H47" s="12" t="s">
        <v>115</v>
      </c>
      <c r="I47" s="11">
        <v>45725</v>
      </c>
      <c r="J47" s="13"/>
      <c r="K47" s="14"/>
      <c r="L47" s="14">
        <v>-1.65</v>
      </c>
      <c r="M47" s="15" t="s">
        <v>26</v>
      </c>
      <c r="N47" s="15" t="str">
        <f>VLOOKUP(F47,[1]Sheet1!$D$1:$F$65536,3,FALSE)</f>
        <v>WDC</v>
      </c>
      <c r="O47" s="15" t="str">
        <f>VLOOKUP(F47,[1]Sheet1!$D$1:$F$117,2,FALSE)</f>
        <v>ADUL</v>
      </c>
      <c r="P47" s="15">
        <v>1001268</v>
      </c>
      <c r="Q47" s="16">
        <v>45744</v>
      </c>
      <c r="R47" s="15">
        <v>242783</v>
      </c>
      <c r="S47" s="17" t="s">
        <v>27</v>
      </c>
      <c r="T47" s="15" t="s">
        <v>28</v>
      </c>
    </row>
    <row r="48" spans="1:20" s="15" customFormat="1" ht="13.5" customHeight="1" x14ac:dyDescent="0.25">
      <c r="A48" s="10" t="s">
        <v>20</v>
      </c>
      <c r="B48" s="11">
        <v>45725</v>
      </c>
      <c r="C48" s="12" t="s">
        <v>59</v>
      </c>
      <c r="D48" s="12" t="s">
        <v>208</v>
      </c>
      <c r="E48" s="12">
        <v>451775236</v>
      </c>
      <c r="F48" s="12" t="s">
        <v>209</v>
      </c>
      <c r="G48" s="12" t="s">
        <v>210</v>
      </c>
      <c r="H48" s="12" t="s">
        <v>63</v>
      </c>
      <c r="I48" s="11">
        <v>45720</v>
      </c>
      <c r="J48" s="13"/>
      <c r="K48" s="14"/>
      <c r="L48" s="14">
        <v>-1.65</v>
      </c>
      <c r="M48" s="15" t="s">
        <v>26</v>
      </c>
      <c r="N48" s="15" t="str">
        <f>VLOOKUP(F48,[1]Sheet1!$D$1:$F$65536,3,FALSE)</f>
        <v>WDC</v>
      </c>
      <c r="O48" s="15" t="str">
        <f>VLOOKUP(F48,[1]Sheet1!$D$1:$F$117,2,FALSE)</f>
        <v>ADUL</v>
      </c>
      <c r="P48" s="15">
        <v>1001268</v>
      </c>
      <c r="Q48" s="16">
        <v>45744</v>
      </c>
      <c r="R48" s="15">
        <v>242783</v>
      </c>
      <c r="S48" s="17" t="s">
        <v>27</v>
      </c>
      <c r="T48" s="15" t="s">
        <v>28</v>
      </c>
    </row>
    <row r="49" spans="1:20" s="15" customFormat="1" ht="13.5" customHeight="1" x14ac:dyDescent="0.25">
      <c r="A49" s="10" t="s">
        <v>20</v>
      </c>
      <c r="B49" s="11">
        <v>45725</v>
      </c>
      <c r="C49" s="12" t="s">
        <v>122</v>
      </c>
      <c r="D49" s="12" t="s">
        <v>211</v>
      </c>
      <c r="E49" s="12">
        <v>451567634</v>
      </c>
      <c r="F49" s="12" t="s">
        <v>212</v>
      </c>
      <c r="G49" s="12" t="s">
        <v>213</v>
      </c>
      <c r="H49" s="12" t="s">
        <v>126</v>
      </c>
      <c r="I49" s="11">
        <v>45715</v>
      </c>
      <c r="J49" s="13"/>
      <c r="K49" s="14"/>
      <c r="L49" s="14">
        <v>-1.65</v>
      </c>
      <c r="M49" s="15" t="s">
        <v>26</v>
      </c>
      <c r="N49" s="15" t="str">
        <f>VLOOKUP(F49,[1]Sheet1!$D$1:$F$65536,3,FALSE)</f>
        <v>WDC</v>
      </c>
      <c r="O49" s="15" t="str">
        <f>VLOOKUP(F49,[1]Sheet1!$D$1:$F$117,2,FALSE)</f>
        <v>YOUT</v>
      </c>
      <c r="P49" s="15">
        <v>1001268</v>
      </c>
      <c r="Q49" s="16">
        <v>45744</v>
      </c>
      <c r="R49" s="15">
        <v>242783</v>
      </c>
      <c r="S49" s="17" t="s">
        <v>27</v>
      </c>
      <c r="T49" s="15" t="s">
        <v>28</v>
      </c>
    </row>
    <row r="50" spans="1:20" s="15" customFormat="1" ht="14.25" customHeight="1" x14ac:dyDescent="0.25">
      <c r="A50" s="10" t="s">
        <v>20</v>
      </c>
      <c r="B50" s="11">
        <v>45711</v>
      </c>
      <c r="C50" s="12" t="s">
        <v>214</v>
      </c>
      <c r="D50" s="12" t="s">
        <v>215</v>
      </c>
      <c r="E50" s="12">
        <v>450792285</v>
      </c>
      <c r="F50" s="12" t="s">
        <v>216</v>
      </c>
      <c r="G50" s="12" t="s">
        <v>217</v>
      </c>
      <c r="H50" s="12" t="s">
        <v>218</v>
      </c>
      <c r="I50" s="11">
        <v>45699</v>
      </c>
      <c r="J50" s="13"/>
      <c r="K50" s="14"/>
      <c r="L50" s="14">
        <v>-1.65</v>
      </c>
      <c r="M50" s="15" t="s">
        <v>26</v>
      </c>
      <c r="N50" s="15" t="str">
        <f>VLOOKUP(F50,[1]Sheet1!$D$1:$F$65536,3,FALSE)</f>
        <v>WDC</v>
      </c>
      <c r="O50" s="15" t="str">
        <f>VLOOKUP(F50,[1]Sheet1!$D$1:$F$117,2,FALSE)</f>
        <v>ADUL</v>
      </c>
      <c r="P50" s="15">
        <v>1001268</v>
      </c>
      <c r="Q50" s="16">
        <v>45744</v>
      </c>
      <c r="R50" s="15">
        <v>242783</v>
      </c>
      <c r="S50" s="17" t="s">
        <v>27</v>
      </c>
      <c r="T50" s="15" t="s">
        <v>28</v>
      </c>
    </row>
    <row r="51" spans="1:20" s="15" customFormat="1" ht="13.5" customHeight="1" x14ac:dyDescent="0.25">
      <c r="A51" s="10" t="s">
        <v>20</v>
      </c>
      <c r="B51" s="11">
        <v>45711</v>
      </c>
      <c r="C51" s="12" t="s">
        <v>29</v>
      </c>
      <c r="D51" s="12" t="s">
        <v>219</v>
      </c>
      <c r="E51" s="12">
        <v>451009303</v>
      </c>
      <c r="F51" s="12" t="s">
        <v>220</v>
      </c>
      <c r="G51" s="12" t="s">
        <v>221</v>
      </c>
      <c r="H51" s="12" t="s">
        <v>33</v>
      </c>
      <c r="I51" s="11">
        <v>45703</v>
      </c>
      <c r="J51" s="13"/>
      <c r="K51" s="14"/>
      <c r="L51" s="14">
        <v>-1.65</v>
      </c>
      <c r="M51" s="15" t="s">
        <v>26</v>
      </c>
      <c r="N51" s="15" t="str">
        <f>VLOOKUP(F51,[1]Sheet1!$D$1:$F$65536,3,FALSE)</f>
        <v>WDC</v>
      </c>
      <c r="O51" s="15" t="str">
        <f>VLOOKUP(F51,[1]Sheet1!$D$1:$F$117,2,FALSE)</f>
        <v>ADUL</v>
      </c>
      <c r="P51" s="15">
        <v>1001268</v>
      </c>
      <c r="Q51" s="16">
        <v>45744</v>
      </c>
      <c r="R51" s="15">
        <v>242783</v>
      </c>
      <c r="S51" s="17" t="s">
        <v>27</v>
      </c>
      <c r="T51" s="15" t="s">
        <v>28</v>
      </c>
    </row>
    <row r="52" spans="1:20" s="15" customFormat="1" ht="13.5" customHeight="1" x14ac:dyDescent="0.25">
      <c r="A52" s="10" t="s">
        <v>20</v>
      </c>
      <c r="B52" s="11">
        <v>45711</v>
      </c>
      <c r="C52" s="12" t="s">
        <v>156</v>
      </c>
      <c r="D52" s="12" t="s">
        <v>222</v>
      </c>
      <c r="E52" s="12">
        <v>450766633</v>
      </c>
      <c r="F52" s="12" t="s">
        <v>223</v>
      </c>
      <c r="G52" s="12" t="s">
        <v>224</v>
      </c>
      <c r="H52" s="12" t="s">
        <v>160</v>
      </c>
      <c r="I52" s="11">
        <v>45698</v>
      </c>
      <c r="J52" s="13"/>
      <c r="K52" s="14"/>
      <c r="L52" s="14">
        <v>-1.65</v>
      </c>
      <c r="M52" s="15" t="s">
        <v>26</v>
      </c>
      <c r="N52" s="15" t="str">
        <f>VLOOKUP(F52,[1]Sheet1!$D$1:$F$65536,3,FALSE)</f>
        <v>WDC</v>
      </c>
      <c r="O52" s="15" t="str">
        <f>VLOOKUP(F52,[1]Sheet1!$D$1:$F$117,2,FALSE)</f>
        <v>ADUL</v>
      </c>
      <c r="P52" s="15">
        <v>1001268</v>
      </c>
      <c r="Q52" s="16">
        <v>45744</v>
      </c>
      <c r="R52" s="15">
        <v>242783</v>
      </c>
      <c r="S52" s="17" t="s">
        <v>27</v>
      </c>
      <c r="T52" s="15" t="s">
        <v>28</v>
      </c>
    </row>
    <row r="53" spans="1:20" s="15" customFormat="1" ht="13.5" customHeight="1" x14ac:dyDescent="0.25">
      <c r="A53" s="10" t="s">
        <v>20</v>
      </c>
      <c r="B53" s="11">
        <v>45732</v>
      </c>
      <c r="C53" s="12" t="s">
        <v>59</v>
      </c>
      <c r="D53" s="12" t="s">
        <v>225</v>
      </c>
      <c r="E53" s="12">
        <v>451929341</v>
      </c>
      <c r="F53" s="12" t="s">
        <v>226</v>
      </c>
      <c r="G53" s="12" t="s">
        <v>227</v>
      </c>
      <c r="H53" s="12" t="s">
        <v>63</v>
      </c>
      <c r="I53" s="11">
        <v>45723</v>
      </c>
      <c r="J53" s="13"/>
      <c r="K53" s="14"/>
      <c r="L53" s="14">
        <v>-1.65</v>
      </c>
      <c r="M53" s="15" t="s">
        <v>26</v>
      </c>
      <c r="N53" s="15" t="str">
        <f>VLOOKUP(F53,[1]Sheet1!$D$1:$F$65536,3,FALSE)</f>
        <v>WDC</v>
      </c>
      <c r="O53" s="15" t="str">
        <f>VLOOKUP(F53,[1]Sheet1!$D$1:$F$117,2,FALSE)</f>
        <v>ADUL</v>
      </c>
      <c r="P53" s="15">
        <v>1001268</v>
      </c>
      <c r="Q53" s="16">
        <v>45744</v>
      </c>
      <c r="R53" s="15">
        <v>242783</v>
      </c>
      <c r="S53" s="17" t="s">
        <v>27</v>
      </c>
      <c r="T53" s="15" t="s">
        <v>28</v>
      </c>
    </row>
    <row r="54" spans="1:20" s="15" customFormat="1" ht="13.5" customHeight="1" x14ac:dyDescent="0.25">
      <c r="A54" s="10" t="s">
        <v>20</v>
      </c>
      <c r="B54" s="11">
        <v>45732</v>
      </c>
      <c r="C54" s="12" t="s">
        <v>69</v>
      </c>
      <c r="D54" s="12" t="s">
        <v>228</v>
      </c>
      <c r="E54" s="12">
        <v>451955467</v>
      </c>
      <c r="F54" s="12" t="s">
        <v>229</v>
      </c>
      <c r="G54" s="12" t="s">
        <v>230</v>
      </c>
      <c r="H54" s="12" t="s">
        <v>73</v>
      </c>
      <c r="I54" s="11">
        <v>45724</v>
      </c>
      <c r="J54" s="13"/>
      <c r="K54" s="14"/>
      <c r="L54" s="14">
        <v>-1.65</v>
      </c>
      <c r="M54" s="15" t="s">
        <v>26</v>
      </c>
      <c r="N54" s="15" t="str">
        <f>VLOOKUP(F54,[1]Sheet1!$D$1:$F$65536,3,FALSE)</f>
        <v>WDC</v>
      </c>
      <c r="O54" s="15" t="str">
        <f>VLOOKUP(F54,[1]Sheet1!$D$1:$F$117,2,FALSE)</f>
        <v>ADUL</v>
      </c>
      <c r="P54" s="15">
        <v>1001268</v>
      </c>
      <c r="Q54" s="16">
        <v>45744</v>
      </c>
      <c r="R54" s="15">
        <v>242783</v>
      </c>
      <c r="S54" s="17" t="s">
        <v>27</v>
      </c>
      <c r="T54" s="15" t="s">
        <v>28</v>
      </c>
    </row>
    <row r="55" spans="1:20" s="15" customFormat="1" ht="14.25" customHeight="1" x14ac:dyDescent="0.25">
      <c r="A55" s="10" t="s">
        <v>20</v>
      </c>
      <c r="B55" s="11">
        <v>45711</v>
      </c>
      <c r="C55" s="12" t="s">
        <v>231</v>
      </c>
      <c r="D55" s="12" t="s">
        <v>232</v>
      </c>
      <c r="E55" s="12">
        <v>450880828</v>
      </c>
      <c r="F55" s="12" t="s">
        <v>233</v>
      </c>
      <c r="G55" s="12" t="s">
        <v>234</v>
      </c>
      <c r="H55" s="12" t="s">
        <v>235</v>
      </c>
      <c r="I55" s="11">
        <v>45701</v>
      </c>
      <c r="J55" s="13"/>
      <c r="K55" s="14"/>
      <c r="L55" s="14">
        <v>-1.65</v>
      </c>
      <c r="M55" s="15" t="s">
        <v>26</v>
      </c>
      <c r="N55" s="15" t="str">
        <f>VLOOKUP(F55,[1]Sheet1!$D$1:$F$65536,3,FALSE)</f>
        <v>WDC</v>
      </c>
      <c r="O55" s="15" t="str">
        <f>VLOOKUP(F55,[1]Sheet1!$D$1:$F$117,2,FALSE)</f>
        <v>ADUL</v>
      </c>
      <c r="P55" s="15">
        <v>1001268</v>
      </c>
      <c r="Q55" s="16">
        <v>45744</v>
      </c>
      <c r="R55" s="15">
        <v>242783</v>
      </c>
      <c r="S55" s="17" t="s">
        <v>27</v>
      </c>
      <c r="T55" s="15" t="s">
        <v>28</v>
      </c>
    </row>
    <row r="56" spans="1:20" s="15" customFormat="1" ht="13.5" customHeight="1" x14ac:dyDescent="0.25">
      <c r="A56" s="10" t="s">
        <v>20</v>
      </c>
      <c r="B56" s="11">
        <v>45732</v>
      </c>
      <c r="C56" s="12" t="s">
        <v>236</v>
      </c>
      <c r="D56" s="12" t="s">
        <v>237</v>
      </c>
      <c r="E56" s="12">
        <v>452048366</v>
      </c>
      <c r="F56" s="12" t="s">
        <v>238</v>
      </c>
      <c r="G56" s="12" t="s">
        <v>239</v>
      </c>
      <c r="H56" s="12" t="s">
        <v>240</v>
      </c>
      <c r="I56" s="11">
        <v>45725</v>
      </c>
      <c r="J56" s="13"/>
      <c r="K56" s="14"/>
      <c r="L56" s="14">
        <v>-1.65</v>
      </c>
      <c r="M56" s="15" t="s">
        <v>26</v>
      </c>
      <c r="N56" s="15" t="str">
        <f>VLOOKUP(F56,[1]Sheet1!$D$1:$F$65536,3,FALSE)</f>
        <v>WDC</v>
      </c>
      <c r="O56" s="15" t="str">
        <f>VLOOKUP(F56,[1]Sheet1!$D$1:$F$117,2,FALSE)</f>
        <v>ADUL</v>
      </c>
      <c r="P56" s="15">
        <v>1001268</v>
      </c>
      <c r="Q56" s="16">
        <v>45744</v>
      </c>
      <c r="R56" s="15">
        <v>242783</v>
      </c>
      <c r="S56" s="17" t="s">
        <v>27</v>
      </c>
      <c r="T56" s="15" t="s">
        <v>28</v>
      </c>
    </row>
    <row r="57" spans="1:20" s="15" customFormat="1" ht="13.5" customHeight="1" x14ac:dyDescent="0.25">
      <c r="A57" s="10" t="s">
        <v>20</v>
      </c>
      <c r="B57" s="11">
        <v>45725</v>
      </c>
      <c r="C57" s="12" t="s">
        <v>111</v>
      </c>
      <c r="D57" s="12" t="s">
        <v>241</v>
      </c>
      <c r="E57" s="12">
        <v>451612736</v>
      </c>
      <c r="F57" s="12" t="s">
        <v>242</v>
      </c>
      <c r="G57" s="12" t="s">
        <v>243</v>
      </c>
      <c r="H57" s="12" t="s">
        <v>115</v>
      </c>
      <c r="I57" s="11">
        <v>45716</v>
      </c>
      <c r="J57" s="13"/>
      <c r="K57" s="14"/>
      <c r="L57" s="14">
        <v>-1.65</v>
      </c>
      <c r="M57" s="15" t="s">
        <v>26</v>
      </c>
      <c r="N57" s="15" t="str">
        <f>VLOOKUP(F57,[1]Sheet1!$D$1:$F$65536,3,FALSE)</f>
        <v>WDC</v>
      </c>
      <c r="O57" s="15" t="str">
        <f>VLOOKUP(F57,[1]Sheet1!$D$1:$F$117,2,FALSE)</f>
        <v>ADUL</v>
      </c>
      <c r="P57" s="15">
        <v>1001268</v>
      </c>
      <c r="Q57" s="16">
        <v>45744</v>
      </c>
      <c r="R57" s="15">
        <v>242783</v>
      </c>
      <c r="S57" s="17" t="s">
        <v>27</v>
      </c>
      <c r="T57" s="15" t="s">
        <v>28</v>
      </c>
    </row>
    <row r="58" spans="1:20" s="15" customFormat="1" ht="13.5" customHeight="1" x14ac:dyDescent="0.25">
      <c r="A58" s="10" t="s">
        <v>20</v>
      </c>
      <c r="B58" s="11">
        <v>45732</v>
      </c>
      <c r="C58" s="12" t="s">
        <v>244</v>
      </c>
      <c r="D58" s="12" t="s">
        <v>245</v>
      </c>
      <c r="E58" s="12">
        <v>451839146</v>
      </c>
      <c r="F58" s="12" t="s">
        <v>246</v>
      </c>
      <c r="G58" s="12" t="s">
        <v>247</v>
      </c>
      <c r="H58" s="12" t="s">
        <v>248</v>
      </c>
      <c r="I58" s="11">
        <v>45721</v>
      </c>
      <c r="J58" s="13"/>
      <c r="K58" s="14"/>
      <c r="L58" s="14">
        <v>-1.65</v>
      </c>
      <c r="M58" s="15" t="s">
        <v>26</v>
      </c>
      <c r="N58" s="15" t="str">
        <f>VLOOKUP(F58,[1]Sheet1!$D$1:$F$65536,3,FALSE)</f>
        <v>WDC</v>
      </c>
      <c r="O58" s="15" t="str">
        <f>VLOOKUP(F58,[1]Sheet1!$D$1:$F$117,2,FALSE)</f>
        <v>ADUL</v>
      </c>
      <c r="P58" s="15">
        <v>1001268</v>
      </c>
      <c r="Q58" s="16">
        <v>45744</v>
      </c>
      <c r="R58" s="15">
        <v>242783</v>
      </c>
      <c r="S58" s="17" t="s">
        <v>27</v>
      </c>
      <c r="T58" s="15" t="s">
        <v>28</v>
      </c>
    </row>
    <row r="59" spans="1:20" s="15" customFormat="1" ht="13.5" customHeight="1" x14ac:dyDescent="0.25">
      <c r="A59" s="10" t="s">
        <v>20</v>
      </c>
      <c r="B59" s="11">
        <v>45711</v>
      </c>
      <c r="C59" s="12" t="s">
        <v>111</v>
      </c>
      <c r="D59" s="12" t="s">
        <v>249</v>
      </c>
      <c r="E59" s="12">
        <v>451146113</v>
      </c>
      <c r="F59" s="12" t="s">
        <v>250</v>
      </c>
      <c r="G59" s="12" t="s">
        <v>251</v>
      </c>
      <c r="H59" s="12" t="s">
        <v>115</v>
      </c>
      <c r="I59" s="11">
        <v>45705</v>
      </c>
      <c r="J59" s="13"/>
      <c r="K59" s="14"/>
      <c r="L59" s="14">
        <v>-1.65</v>
      </c>
      <c r="M59" s="15" t="s">
        <v>26</v>
      </c>
      <c r="N59" s="15" t="str">
        <f>VLOOKUP(F59,[1]Sheet1!$D$1:$F$65536,3,FALSE)</f>
        <v>WDC</v>
      </c>
      <c r="O59" s="15" t="str">
        <f>VLOOKUP(F59,[1]Sheet1!$D$1:$F$117,2,FALSE)</f>
        <v>ADUL</v>
      </c>
      <c r="P59" s="15">
        <v>1001268</v>
      </c>
      <c r="Q59" s="16">
        <v>45744</v>
      </c>
      <c r="R59" s="15">
        <v>242783</v>
      </c>
      <c r="S59" s="17" t="s">
        <v>27</v>
      </c>
      <c r="T59" s="15" t="s">
        <v>28</v>
      </c>
    </row>
    <row r="60" spans="1:20" s="15" customFormat="1" ht="14.25" customHeight="1" x14ac:dyDescent="0.25">
      <c r="A60" s="10" t="s">
        <v>20</v>
      </c>
      <c r="B60" s="11">
        <v>45711</v>
      </c>
      <c r="C60" s="12" t="s">
        <v>54</v>
      </c>
      <c r="D60" s="12" t="s">
        <v>252</v>
      </c>
      <c r="E60" s="12">
        <v>450569084</v>
      </c>
      <c r="F60" s="12" t="s">
        <v>253</v>
      </c>
      <c r="G60" s="12" t="s">
        <v>254</v>
      </c>
      <c r="H60" s="12" t="s">
        <v>58</v>
      </c>
      <c r="I60" s="11">
        <v>45694</v>
      </c>
      <c r="J60" s="13"/>
      <c r="K60" s="14"/>
      <c r="L60" s="14">
        <v>-1.65</v>
      </c>
      <c r="M60" s="15" t="s">
        <v>26</v>
      </c>
      <c r="N60" s="15" t="str">
        <f>VLOOKUP(F60,[1]Sheet1!$D$1:$F$65536,3,FALSE)</f>
        <v>WDC</v>
      </c>
      <c r="O60" s="15" t="str">
        <f>VLOOKUP(F60,[1]Sheet1!$D$1:$F$117,2,FALSE)</f>
        <v>FUR</v>
      </c>
      <c r="P60" s="15">
        <v>1001268</v>
      </c>
      <c r="Q60" s="16">
        <v>45744</v>
      </c>
      <c r="R60" s="15">
        <v>242783</v>
      </c>
      <c r="S60" s="17" t="s">
        <v>27</v>
      </c>
      <c r="T60" s="15" t="s">
        <v>28</v>
      </c>
    </row>
    <row r="61" spans="1:20" s="15" customFormat="1" ht="13.5" customHeight="1" x14ac:dyDescent="0.25">
      <c r="A61" s="10" t="s">
        <v>20</v>
      </c>
      <c r="B61" s="11">
        <v>45732</v>
      </c>
      <c r="C61" s="12" t="s">
        <v>69</v>
      </c>
      <c r="D61" s="12" t="s">
        <v>255</v>
      </c>
      <c r="E61" s="12">
        <v>452016652</v>
      </c>
      <c r="F61" s="12" t="s">
        <v>256</v>
      </c>
      <c r="G61" s="12" t="s">
        <v>257</v>
      </c>
      <c r="H61" s="12" t="s">
        <v>73</v>
      </c>
      <c r="I61" s="11">
        <v>45725</v>
      </c>
      <c r="J61" s="13"/>
      <c r="K61" s="14"/>
      <c r="L61" s="14">
        <v>-1.65</v>
      </c>
      <c r="M61" s="15" t="s">
        <v>26</v>
      </c>
      <c r="N61" s="15" t="str">
        <f>VLOOKUP(F61,[1]Sheet1!$D$1:$F$65536,3,FALSE)</f>
        <v>WDC</v>
      </c>
      <c r="O61" s="15" t="str">
        <f>VLOOKUP(F61,[1]Sheet1!$D$1:$F$117,2,FALSE)</f>
        <v>ADUL</v>
      </c>
      <c r="P61" s="15">
        <v>1001268</v>
      </c>
      <c r="Q61" s="16">
        <v>45744</v>
      </c>
      <c r="R61" s="15">
        <v>242783</v>
      </c>
      <c r="S61" s="17" t="s">
        <v>27</v>
      </c>
      <c r="T61" s="15" t="s">
        <v>28</v>
      </c>
    </row>
    <row r="62" spans="1:20" s="15" customFormat="1" ht="13.5" customHeight="1" x14ac:dyDescent="0.25">
      <c r="A62" s="10" t="s">
        <v>20</v>
      </c>
      <c r="B62" s="11">
        <v>45711</v>
      </c>
      <c r="C62" s="12" t="s">
        <v>21</v>
      </c>
      <c r="D62" s="12" t="s">
        <v>258</v>
      </c>
      <c r="E62" s="12">
        <v>451108292</v>
      </c>
      <c r="F62" s="12" t="s">
        <v>23</v>
      </c>
      <c r="G62" s="12" t="s">
        <v>24</v>
      </c>
      <c r="H62" s="12" t="s">
        <v>25</v>
      </c>
      <c r="I62" s="11">
        <v>45705</v>
      </c>
      <c r="J62" s="13"/>
      <c r="K62" s="14"/>
      <c r="L62" s="14">
        <v>-1.65</v>
      </c>
      <c r="M62" s="15" t="s">
        <v>26</v>
      </c>
      <c r="N62" s="15" t="str">
        <f>VLOOKUP(F62,[1]Sheet1!$D$1:$F$65536,3,FALSE)</f>
        <v>WDC</v>
      </c>
      <c r="O62" s="15" t="str">
        <f>VLOOKUP(F62,[1]Sheet1!$D$1:$F$117,2,FALSE)</f>
        <v>FUR</v>
      </c>
      <c r="P62" s="15">
        <v>1001268</v>
      </c>
      <c r="Q62" s="16">
        <v>45744</v>
      </c>
      <c r="R62" s="15">
        <v>242783</v>
      </c>
      <c r="S62" s="17" t="s">
        <v>27</v>
      </c>
      <c r="T62" s="15" t="s">
        <v>28</v>
      </c>
    </row>
    <row r="63" spans="1:20" s="15" customFormat="1" ht="13.5" customHeight="1" x14ac:dyDescent="0.25">
      <c r="A63" s="10" t="s">
        <v>20</v>
      </c>
      <c r="B63" s="11">
        <v>45711</v>
      </c>
      <c r="C63" s="12" t="s">
        <v>259</v>
      </c>
      <c r="D63" s="12" t="s">
        <v>260</v>
      </c>
      <c r="E63" s="12">
        <v>451181135</v>
      </c>
      <c r="F63" s="12" t="s">
        <v>261</v>
      </c>
      <c r="G63" s="12" t="s">
        <v>262</v>
      </c>
      <c r="H63" s="12" t="s">
        <v>263</v>
      </c>
      <c r="I63" s="11">
        <v>45706</v>
      </c>
      <c r="J63" s="13"/>
      <c r="K63" s="14"/>
      <c r="L63" s="14">
        <v>-1.65</v>
      </c>
      <c r="M63" s="15" t="s">
        <v>26</v>
      </c>
      <c r="N63" s="15" t="str">
        <f>VLOOKUP(F63,[1]Sheet1!$D$1:$F$65536,3,FALSE)</f>
        <v>WDC</v>
      </c>
      <c r="O63" s="15" t="str">
        <f>VLOOKUP(F63,[1]Sheet1!$D$1:$F$117,2,FALSE)</f>
        <v>BATH</v>
      </c>
      <c r="P63" s="15">
        <v>1001268</v>
      </c>
      <c r="Q63" s="16">
        <v>45744</v>
      </c>
      <c r="R63" s="15">
        <v>242783</v>
      </c>
      <c r="S63" s="17" t="s">
        <v>27</v>
      </c>
      <c r="T63" s="15" t="s">
        <v>28</v>
      </c>
    </row>
    <row r="64" spans="1:20" s="15" customFormat="1" ht="13.5" customHeight="1" x14ac:dyDescent="0.25">
      <c r="A64" s="10" t="s">
        <v>20</v>
      </c>
      <c r="B64" s="11">
        <v>45711</v>
      </c>
      <c r="C64" s="12" t="s">
        <v>264</v>
      </c>
      <c r="D64" s="12" t="s">
        <v>265</v>
      </c>
      <c r="E64" s="12">
        <v>450961313</v>
      </c>
      <c r="F64" s="12" t="s">
        <v>266</v>
      </c>
      <c r="G64" s="12" t="s">
        <v>267</v>
      </c>
      <c r="H64" s="12" t="s">
        <v>268</v>
      </c>
      <c r="I64" s="11">
        <v>45703</v>
      </c>
      <c r="J64" s="13"/>
      <c r="K64" s="14"/>
      <c r="L64" s="14">
        <v>-1.65</v>
      </c>
      <c r="M64" s="15" t="s">
        <v>26</v>
      </c>
      <c r="N64" s="15" t="str">
        <f>VLOOKUP(F64,[1]Sheet1!$D$1:$F$65536,3,FALSE)</f>
        <v>WDC</v>
      </c>
      <c r="O64" s="15" t="str">
        <f>VLOOKUP(F64,[1]Sheet1!$D$1:$F$117,2,FALSE)</f>
        <v>ADUL</v>
      </c>
      <c r="P64" s="15">
        <v>1001268</v>
      </c>
      <c r="Q64" s="16">
        <v>45744</v>
      </c>
      <c r="R64" s="15">
        <v>242783</v>
      </c>
      <c r="S64" s="17" t="s">
        <v>27</v>
      </c>
      <c r="T64" s="15" t="s">
        <v>28</v>
      </c>
    </row>
    <row r="65" spans="1:20" s="15" customFormat="1" ht="14.25" customHeight="1" x14ac:dyDescent="0.25">
      <c r="A65" s="10" t="s">
        <v>20</v>
      </c>
      <c r="B65" s="11">
        <v>45711</v>
      </c>
      <c r="C65" s="12" t="s">
        <v>54</v>
      </c>
      <c r="D65" s="12" t="s">
        <v>269</v>
      </c>
      <c r="E65" s="12">
        <v>450920969</v>
      </c>
      <c r="F65" s="12" t="s">
        <v>56</v>
      </c>
      <c r="G65" s="12" t="s">
        <v>57</v>
      </c>
      <c r="H65" s="12" t="s">
        <v>58</v>
      </c>
      <c r="I65" s="11">
        <v>45702</v>
      </c>
      <c r="J65" s="13"/>
      <c r="K65" s="14"/>
      <c r="L65" s="14">
        <v>-1.65</v>
      </c>
      <c r="M65" s="15" t="s">
        <v>26</v>
      </c>
      <c r="N65" s="15" t="str">
        <f>VLOOKUP(F65,[1]Sheet1!$D$1:$F$65536,3,FALSE)</f>
        <v>WDC</v>
      </c>
      <c r="O65" s="15" t="str">
        <f>VLOOKUP(F65,[1]Sheet1!$D$1:$F$117,2,FALSE)</f>
        <v>FUR</v>
      </c>
      <c r="P65" s="15">
        <v>1001268</v>
      </c>
      <c r="Q65" s="16">
        <v>45744</v>
      </c>
      <c r="R65" s="15">
        <v>242783</v>
      </c>
      <c r="S65" s="17" t="s">
        <v>27</v>
      </c>
      <c r="T65" s="15" t="s">
        <v>28</v>
      </c>
    </row>
    <row r="66" spans="1:20" s="15" customFormat="1" ht="13.5" customHeight="1" x14ac:dyDescent="0.25">
      <c r="A66" s="10" t="s">
        <v>20</v>
      </c>
      <c r="B66" s="11">
        <v>45711</v>
      </c>
      <c r="C66" s="12" t="s">
        <v>122</v>
      </c>
      <c r="D66" s="12" t="s">
        <v>270</v>
      </c>
      <c r="E66" s="12">
        <v>451165274</v>
      </c>
      <c r="F66" s="12" t="s">
        <v>271</v>
      </c>
      <c r="G66" s="12" t="s">
        <v>272</v>
      </c>
      <c r="H66" s="12" t="s">
        <v>126</v>
      </c>
      <c r="I66" s="11">
        <v>45706</v>
      </c>
      <c r="J66" s="13"/>
      <c r="K66" s="14"/>
      <c r="L66" s="14">
        <v>-1.65</v>
      </c>
      <c r="M66" s="15" t="s">
        <v>26</v>
      </c>
      <c r="N66" s="15" t="str">
        <f>VLOOKUP(F66,[1]Sheet1!$D$1:$F$65536,3,FALSE)</f>
        <v>WDC</v>
      </c>
      <c r="O66" s="15" t="str">
        <f>VLOOKUP(F66,[1]Sheet1!$D$1:$F$117,2,FALSE)</f>
        <v>YOUT</v>
      </c>
      <c r="P66" s="15">
        <v>1001268</v>
      </c>
      <c r="Q66" s="16">
        <v>45744</v>
      </c>
      <c r="R66" s="15">
        <v>242783</v>
      </c>
      <c r="S66" s="17" t="s">
        <v>27</v>
      </c>
      <c r="T66" s="15" t="s">
        <v>28</v>
      </c>
    </row>
    <row r="67" spans="1:20" s="15" customFormat="1" ht="13.5" customHeight="1" x14ac:dyDescent="0.25">
      <c r="A67" s="10" t="s">
        <v>20</v>
      </c>
      <c r="B67" s="11">
        <v>45711</v>
      </c>
      <c r="C67" s="12" t="s">
        <v>49</v>
      </c>
      <c r="D67" s="12" t="s">
        <v>273</v>
      </c>
      <c r="E67" s="12">
        <v>450696894</v>
      </c>
      <c r="F67" s="12" t="s">
        <v>274</v>
      </c>
      <c r="G67" s="12" t="s">
        <v>275</v>
      </c>
      <c r="H67" s="12" t="s">
        <v>53</v>
      </c>
      <c r="I67" s="11">
        <v>45697</v>
      </c>
      <c r="J67" s="13"/>
      <c r="K67" s="14"/>
      <c r="L67" s="14">
        <v>-1.65</v>
      </c>
      <c r="M67" s="15" t="s">
        <v>26</v>
      </c>
      <c r="N67" s="15" t="str">
        <f>VLOOKUP(F67,[1]Sheet1!$D$1:$F$65536,3,FALSE)</f>
        <v>WDC</v>
      </c>
      <c r="O67" s="15" t="str">
        <f>VLOOKUP(F67,[1]Sheet1!$D$1:$F$117,2,FALSE)</f>
        <v>FUR</v>
      </c>
      <c r="P67" s="15">
        <v>1001268</v>
      </c>
      <c r="Q67" s="16">
        <v>45744</v>
      </c>
      <c r="R67" s="15">
        <v>242783</v>
      </c>
      <c r="S67" s="17" t="s">
        <v>27</v>
      </c>
      <c r="T67" s="15" t="s">
        <v>28</v>
      </c>
    </row>
    <row r="68" spans="1:20" s="15" customFormat="1" ht="13.5" customHeight="1" x14ac:dyDescent="0.25">
      <c r="A68" s="10" t="s">
        <v>20</v>
      </c>
      <c r="B68" s="11">
        <v>45732</v>
      </c>
      <c r="C68" s="12" t="s">
        <v>122</v>
      </c>
      <c r="D68" s="12" t="s">
        <v>276</v>
      </c>
      <c r="E68" s="12">
        <v>451967100</v>
      </c>
      <c r="F68" s="12" t="s">
        <v>124</v>
      </c>
      <c r="G68" s="12" t="s">
        <v>125</v>
      </c>
      <c r="H68" s="12" t="s">
        <v>126</v>
      </c>
      <c r="I68" s="11">
        <v>45724</v>
      </c>
      <c r="J68" s="13"/>
      <c r="K68" s="14"/>
      <c r="L68" s="14">
        <v>-1.65</v>
      </c>
      <c r="M68" s="15" t="s">
        <v>26</v>
      </c>
      <c r="N68" s="15" t="str">
        <f>VLOOKUP(F68,[1]Sheet1!$D$1:$F$65536,3,FALSE)</f>
        <v>WDC</v>
      </c>
      <c r="O68" s="15" t="str">
        <f>VLOOKUP(F68,[1]Sheet1!$D$1:$F$117,2,FALSE)</f>
        <v>YOUT</v>
      </c>
      <c r="P68" s="15">
        <v>1001268</v>
      </c>
      <c r="Q68" s="16">
        <v>45744</v>
      </c>
      <c r="R68" s="15">
        <v>242783</v>
      </c>
      <c r="S68" s="17" t="s">
        <v>27</v>
      </c>
      <c r="T68" s="15" t="s">
        <v>28</v>
      </c>
    </row>
    <row r="69" spans="1:20" s="15" customFormat="1" ht="13.5" customHeight="1" x14ac:dyDescent="0.25">
      <c r="A69" s="10" t="s">
        <v>20</v>
      </c>
      <c r="B69" s="11">
        <v>45732</v>
      </c>
      <c r="C69" s="12" t="s">
        <v>277</v>
      </c>
      <c r="D69" s="12" t="s">
        <v>278</v>
      </c>
      <c r="E69" s="12">
        <v>451934102</v>
      </c>
      <c r="F69" s="12" t="s">
        <v>279</v>
      </c>
      <c r="G69" s="12" t="s">
        <v>280</v>
      </c>
      <c r="H69" s="12" t="s">
        <v>281</v>
      </c>
      <c r="I69" s="11">
        <v>45724</v>
      </c>
      <c r="J69" s="13"/>
      <c r="K69" s="14"/>
      <c r="L69" s="14">
        <v>-1.65</v>
      </c>
      <c r="M69" s="15" t="s">
        <v>26</v>
      </c>
      <c r="N69" s="15" t="str">
        <f>VLOOKUP(F69,[1]Sheet1!$D$1:$F$65536,3,FALSE)</f>
        <v>WDC</v>
      </c>
      <c r="O69" s="15" t="str">
        <f>VLOOKUP(F69,[1]Sheet1!$D$1:$F$117,2,FALSE)</f>
        <v>ADUL</v>
      </c>
      <c r="P69" s="15">
        <v>1001268</v>
      </c>
      <c r="Q69" s="16">
        <v>45744</v>
      </c>
      <c r="R69" s="15">
        <v>242783</v>
      </c>
      <c r="S69" s="17" t="s">
        <v>27</v>
      </c>
      <c r="T69" s="15" t="s">
        <v>28</v>
      </c>
    </row>
    <row r="70" spans="1:20" s="15" customFormat="1" ht="14.25" customHeight="1" x14ac:dyDescent="0.25">
      <c r="A70" s="10" t="s">
        <v>20</v>
      </c>
      <c r="B70" s="11">
        <v>45732</v>
      </c>
      <c r="C70" s="12" t="s">
        <v>49</v>
      </c>
      <c r="D70" s="12" t="s">
        <v>282</v>
      </c>
      <c r="E70" s="12">
        <v>451627903</v>
      </c>
      <c r="F70" s="12" t="s">
        <v>91</v>
      </c>
      <c r="G70" s="12" t="s">
        <v>92</v>
      </c>
      <c r="H70" s="12" t="s">
        <v>53</v>
      </c>
      <c r="I70" s="11">
        <v>45717</v>
      </c>
      <c r="J70" s="13"/>
      <c r="K70" s="14"/>
      <c r="L70" s="14">
        <v>-1.65</v>
      </c>
      <c r="M70" s="15" t="s">
        <v>26</v>
      </c>
      <c r="N70" s="15" t="str">
        <f>VLOOKUP(F70,[1]Sheet1!$D$1:$F$65536,3,FALSE)</f>
        <v>WDC</v>
      </c>
      <c r="O70" s="15" t="str">
        <f>VLOOKUP(F70,[1]Sheet1!$D$1:$F$117,2,FALSE)</f>
        <v>FUR</v>
      </c>
      <c r="P70" s="15">
        <v>1001268</v>
      </c>
      <c r="Q70" s="16">
        <v>45744</v>
      </c>
      <c r="R70" s="15">
        <v>242783</v>
      </c>
      <c r="S70" s="17" t="s">
        <v>27</v>
      </c>
      <c r="T70" s="15" t="s">
        <v>28</v>
      </c>
    </row>
    <row r="71" spans="1:20" s="15" customFormat="1" ht="13.5" customHeight="1" x14ac:dyDescent="0.25">
      <c r="A71" s="10" t="s">
        <v>20</v>
      </c>
      <c r="B71" s="11">
        <v>45725</v>
      </c>
      <c r="C71" s="12" t="s">
        <v>283</v>
      </c>
      <c r="D71" s="12" t="s">
        <v>284</v>
      </c>
      <c r="E71" s="12">
        <v>451702417</v>
      </c>
      <c r="F71" s="12" t="s">
        <v>285</v>
      </c>
      <c r="G71" s="12" t="s">
        <v>286</v>
      </c>
      <c r="H71" s="12" t="s">
        <v>287</v>
      </c>
      <c r="I71" s="11">
        <v>45718</v>
      </c>
      <c r="J71" s="13"/>
      <c r="K71" s="14"/>
      <c r="L71" s="14">
        <v>-1.65</v>
      </c>
      <c r="M71" s="15" t="s">
        <v>26</v>
      </c>
      <c r="N71" s="15" t="str">
        <f>VLOOKUP(F71,[1]Sheet1!$D$1:$F$65536,3,FALSE)</f>
        <v>WDC</v>
      </c>
      <c r="O71" s="15" t="str">
        <f>VLOOKUP(F71,[1]Sheet1!$D$1:$F$117,2,FALSE)</f>
        <v>FUR</v>
      </c>
      <c r="P71" s="15">
        <v>1001268</v>
      </c>
      <c r="Q71" s="16">
        <v>45744</v>
      </c>
      <c r="R71" s="15">
        <v>242783</v>
      </c>
      <c r="S71" s="17" t="s">
        <v>27</v>
      </c>
      <c r="T71" s="15" t="s">
        <v>28</v>
      </c>
    </row>
    <row r="72" spans="1:20" s="15" customFormat="1" ht="13.5" customHeight="1" x14ac:dyDescent="0.25">
      <c r="A72" s="10" t="s">
        <v>20</v>
      </c>
      <c r="B72" s="11">
        <v>45711</v>
      </c>
      <c r="C72" s="12" t="s">
        <v>69</v>
      </c>
      <c r="D72" s="12" t="s">
        <v>288</v>
      </c>
      <c r="E72" s="12">
        <v>451044231</v>
      </c>
      <c r="F72" s="12" t="s">
        <v>289</v>
      </c>
      <c r="G72" s="12" t="s">
        <v>290</v>
      </c>
      <c r="H72" s="12" t="s">
        <v>73</v>
      </c>
      <c r="I72" s="11">
        <v>45704</v>
      </c>
      <c r="J72" s="13"/>
      <c r="K72" s="14"/>
      <c r="L72" s="14">
        <v>-1.65</v>
      </c>
      <c r="M72" s="15" t="s">
        <v>26</v>
      </c>
      <c r="N72" s="15" t="str">
        <f>VLOOKUP(F72,[1]Sheet1!$D$1:$F$65536,3,FALSE)</f>
        <v>WDC</v>
      </c>
      <c r="O72" s="15" t="str">
        <f>VLOOKUP(F72,[1]Sheet1!$D$1:$F$117,2,FALSE)</f>
        <v>ADUL</v>
      </c>
      <c r="P72" s="15">
        <v>1001268</v>
      </c>
      <c r="Q72" s="16">
        <v>45744</v>
      </c>
      <c r="R72" s="15">
        <v>242783</v>
      </c>
      <c r="S72" s="17" t="s">
        <v>27</v>
      </c>
      <c r="T72" s="15" t="s">
        <v>28</v>
      </c>
    </row>
    <row r="73" spans="1:20" s="15" customFormat="1" ht="13.5" customHeight="1" x14ac:dyDescent="0.25">
      <c r="A73" s="10" t="s">
        <v>20</v>
      </c>
      <c r="B73" s="11">
        <v>45711</v>
      </c>
      <c r="C73" s="12" t="s">
        <v>291</v>
      </c>
      <c r="D73" s="12" t="s">
        <v>292</v>
      </c>
      <c r="E73" s="12">
        <v>451003193</v>
      </c>
      <c r="F73" s="12" t="s">
        <v>293</v>
      </c>
      <c r="G73" s="12" t="s">
        <v>294</v>
      </c>
      <c r="H73" s="12" t="s">
        <v>295</v>
      </c>
      <c r="I73" s="11">
        <v>45703</v>
      </c>
      <c r="J73" s="13"/>
      <c r="K73" s="14"/>
      <c r="L73" s="14">
        <v>-1.65</v>
      </c>
      <c r="M73" s="15" t="s">
        <v>26</v>
      </c>
      <c r="N73" s="15" t="str">
        <f>VLOOKUP(F73,[1]Sheet1!$D$1:$F$65536,3,FALSE)</f>
        <v>WDC</v>
      </c>
      <c r="O73" s="15" t="str">
        <f>VLOOKUP(F73,[1]Sheet1!$D$1:$F$117,2,FALSE)</f>
        <v>ADUL</v>
      </c>
      <c r="P73" s="15">
        <v>1001268</v>
      </c>
      <c r="Q73" s="16">
        <v>45744</v>
      </c>
      <c r="R73" s="15">
        <v>242783</v>
      </c>
      <c r="S73" s="17" t="s">
        <v>27</v>
      </c>
      <c r="T73" s="15" t="s">
        <v>28</v>
      </c>
    </row>
    <row r="74" spans="1:20" s="15" customFormat="1" ht="13.5" customHeight="1" x14ac:dyDescent="0.25">
      <c r="A74" s="10" t="s">
        <v>20</v>
      </c>
      <c r="B74" s="11">
        <v>45732</v>
      </c>
      <c r="C74" s="12" t="s">
        <v>296</v>
      </c>
      <c r="D74" s="12" t="s">
        <v>297</v>
      </c>
      <c r="E74" s="12">
        <v>451977807</v>
      </c>
      <c r="F74" s="12" t="s">
        <v>298</v>
      </c>
      <c r="G74" s="12" t="s">
        <v>299</v>
      </c>
      <c r="H74" s="12" t="s">
        <v>300</v>
      </c>
      <c r="I74" s="11">
        <v>45725</v>
      </c>
      <c r="J74" s="13"/>
      <c r="K74" s="14"/>
      <c r="L74" s="14">
        <v>-1.65</v>
      </c>
      <c r="M74" s="15" t="s">
        <v>26</v>
      </c>
      <c r="N74" s="15" t="str">
        <f>VLOOKUP(F74,[1]Sheet1!$D$1:$F$65536,3,FALSE)</f>
        <v>WDC</v>
      </c>
      <c r="O74" s="15" t="str">
        <f>VLOOKUP(F74,[1]Sheet1!$D$1:$F$117,2,FALSE)</f>
        <v>ADUL</v>
      </c>
      <c r="P74" s="15">
        <v>1001268</v>
      </c>
      <c r="Q74" s="16">
        <v>45744</v>
      </c>
      <c r="R74" s="15">
        <v>242783</v>
      </c>
      <c r="S74" s="17" t="s">
        <v>27</v>
      </c>
      <c r="T74" s="15" t="s">
        <v>28</v>
      </c>
    </row>
    <row r="75" spans="1:20" s="15" customFormat="1" ht="14.25" customHeight="1" x14ac:dyDescent="0.25">
      <c r="A75" s="10" t="s">
        <v>20</v>
      </c>
      <c r="B75" s="11">
        <v>45711</v>
      </c>
      <c r="C75" s="12" t="s">
        <v>301</v>
      </c>
      <c r="D75" s="12" t="s">
        <v>302</v>
      </c>
      <c r="E75" s="12">
        <v>450675146</v>
      </c>
      <c r="F75" s="12" t="s">
        <v>303</v>
      </c>
      <c r="G75" s="12" t="s">
        <v>304</v>
      </c>
      <c r="H75" s="12" t="s">
        <v>305</v>
      </c>
      <c r="I75" s="11">
        <v>45696</v>
      </c>
      <c r="J75" s="13"/>
      <c r="K75" s="14"/>
      <c r="L75" s="14">
        <v>-1.65</v>
      </c>
      <c r="M75" s="15" t="s">
        <v>26</v>
      </c>
      <c r="N75" s="15" t="str">
        <f>VLOOKUP(F75,[1]Sheet1!$D$1:$F$65536,3,FALSE)</f>
        <v>WDC</v>
      </c>
      <c r="O75" s="15" t="str">
        <f>VLOOKUP(F75,[1]Sheet1!$D$1:$F$117,2,FALSE)</f>
        <v>FUR</v>
      </c>
      <c r="P75" s="15">
        <v>1001268</v>
      </c>
      <c r="Q75" s="16">
        <v>45744</v>
      </c>
      <c r="R75" s="15">
        <v>242783</v>
      </c>
      <c r="S75" s="17" t="s">
        <v>27</v>
      </c>
      <c r="T75" s="15" t="s">
        <v>28</v>
      </c>
    </row>
    <row r="76" spans="1:20" s="15" customFormat="1" ht="13.5" customHeight="1" x14ac:dyDescent="0.25">
      <c r="A76" s="10" t="s">
        <v>20</v>
      </c>
      <c r="B76" s="11">
        <v>45711</v>
      </c>
      <c r="C76" s="12" t="s">
        <v>306</v>
      </c>
      <c r="D76" s="12" t="s">
        <v>307</v>
      </c>
      <c r="E76" s="12">
        <v>451113801</v>
      </c>
      <c r="F76" s="12" t="s">
        <v>308</v>
      </c>
      <c r="G76" s="12" t="s">
        <v>309</v>
      </c>
      <c r="H76" s="12" t="s">
        <v>310</v>
      </c>
      <c r="I76" s="11">
        <v>45705</v>
      </c>
      <c r="J76" s="13"/>
      <c r="K76" s="14"/>
      <c r="L76" s="14">
        <v>-1.65</v>
      </c>
      <c r="M76" s="15" t="s">
        <v>26</v>
      </c>
      <c r="N76" s="15" t="str">
        <f>VLOOKUP(F76,[1]Sheet1!$D$1:$F$65536,3,FALSE)</f>
        <v>WDC</v>
      </c>
      <c r="O76" s="15" t="str">
        <f>VLOOKUP(F76,[1]Sheet1!$D$1:$F$117,2,FALSE)</f>
        <v>ADUL</v>
      </c>
      <c r="P76" s="15">
        <v>1001268</v>
      </c>
      <c r="Q76" s="16">
        <v>45744</v>
      </c>
      <c r="R76" s="15">
        <v>242783</v>
      </c>
      <c r="S76" s="17" t="s">
        <v>27</v>
      </c>
      <c r="T76" s="15" t="s">
        <v>28</v>
      </c>
    </row>
    <row r="77" spans="1:20" s="15" customFormat="1" ht="13.5" customHeight="1" x14ac:dyDescent="0.25">
      <c r="A77" s="10" t="s">
        <v>20</v>
      </c>
      <c r="B77" s="11">
        <v>45711</v>
      </c>
      <c r="C77" s="12" t="s">
        <v>93</v>
      </c>
      <c r="D77" s="12" t="s">
        <v>311</v>
      </c>
      <c r="E77" s="12">
        <v>451099102</v>
      </c>
      <c r="F77" s="12" t="s">
        <v>312</v>
      </c>
      <c r="G77" s="12" t="s">
        <v>313</v>
      </c>
      <c r="H77" s="12" t="s">
        <v>97</v>
      </c>
      <c r="I77" s="11">
        <v>45705</v>
      </c>
      <c r="J77" s="13"/>
      <c r="K77" s="14"/>
      <c r="L77" s="14">
        <v>-1.65</v>
      </c>
      <c r="M77" s="15" t="s">
        <v>26</v>
      </c>
      <c r="N77" s="15" t="str">
        <f>VLOOKUP(F77,[1]Sheet1!$D$1:$F$65536,3,FALSE)</f>
        <v>WDC</v>
      </c>
      <c r="O77" s="15" t="str">
        <f>VLOOKUP(F77,[1]Sheet1!$D$1:$F$117,2,FALSE)</f>
        <v>ADUL</v>
      </c>
      <c r="P77" s="15">
        <v>1001268</v>
      </c>
      <c r="Q77" s="16">
        <v>45744</v>
      </c>
      <c r="R77" s="15">
        <v>242783</v>
      </c>
      <c r="S77" s="17" t="s">
        <v>27</v>
      </c>
      <c r="T77" s="15" t="s">
        <v>28</v>
      </c>
    </row>
    <row r="78" spans="1:20" s="15" customFormat="1" ht="13.5" customHeight="1" x14ac:dyDescent="0.25">
      <c r="A78" s="10" t="s">
        <v>20</v>
      </c>
      <c r="B78" s="11">
        <v>45732</v>
      </c>
      <c r="C78" s="12" t="s">
        <v>111</v>
      </c>
      <c r="D78" s="12" t="s">
        <v>314</v>
      </c>
      <c r="E78" s="12">
        <v>452103567</v>
      </c>
      <c r="F78" s="12" t="s">
        <v>315</v>
      </c>
      <c r="G78" s="12" t="s">
        <v>316</v>
      </c>
      <c r="H78" s="12" t="s">
        <v>115</v>
      </c>
      <c r="I78" s="11">
        <v>45726</v>
      </c>
      <c r="J78" s="13"/>
      <c r="K78" s="14"/>
      <c r="L78" s="14">
        <v>-1.65</v>
      </c>
      <c r="M78" s="15" t="s">
        <v>26</v>
      </c>
      <c r="N78" s="15" t="str">
        <f>VLOOKUP(F78,[1]Sheet1!$D$1:$F$65536,3,FALSE)</f>
        <v>WDC</v>
      </c>
      <c r="O78" s="15" t="str">
        <f>VLOOKUP(F78,[1]Sheet1!$D$1:$F$117,2,FALSE)</f>
        <v>ADUL</v>
      </c>
      <c r="P78" s="15">
        <v>1001268</v>
      </c>
      <c r="Q78" s="16">
        <v>45744</v>
      </c>
      <c r="R78" s="15">
        <v>242783</v>
      </c>
      <c r="S78" s="17" t="s">
        <v>27</v>
      </c>
      <c r="T78" s="15" t="s">
        <v>28</v>
      </c>
    </row>
    <row r="79" spans="1:20" s="15" customFormat="1" ht="13.5" customHeight="1" x14ac:dyDescent="0.25">
      <c r="A79" s="10" t="s">
        <v>20</v>
      </c>
      <c r="B79" s="11">
        <v>45732</v>
      </c>
      <c r="C79" s="12" t="s">
        <v>156</v>
      </c>
      <c r="D79" s="12" t="s">
        <v>317</v>
      </c>
      <c r="E79" s="12">
        <v>451834115</v>
      </c>
      <c r="F79" s="12" t="s">
        <v>318</v>
      </c>
      <c r="G79" s="12" t="s">
        <v>319</v>
      </c>
      <c r="H79" s="12" t="s">
        <v>160</v>
      </c>
      <c r="I79" s="11">
        <v>45721</v>
      </c>
      <c r="J79" s="13"/>
      <c r="K79" s="14"/>
      <c r="L79" s="14">
        <v>-1.65</v>
      </c>
      <c r="M79" s="15" t="s">
        <v>26</v>
      </c>
      <c r="N79" s="15" t="str">
        <f>VLOOKUP(F79,[1]Sheet1!$D$1:$F$65536,3,FALSE)</f>
        <v>WDC</v>
      </c>
      <c r="O79" s="15" t="str">
        <f>VLOOKUP(F79,[1]Sheet1!$D$1:$F$117,2,FALSE)</f>
        <v>ADUL</v>
      </c>
      <c r="P79" s="15">
        <v>1001268</v>
      </c>
      <c r="Q79" s="16">
        <v>45744</v>
      </c>
      <c r="R79" s="15">
        <v>242783</v>
      </c>
      <c r="S79" s="17" t="s">
        <v>27</v>
      </c>
      <c r="T79" s="15" t="s">
        <v>28</v>
      </c>
    </row>
    <row r="80" spans="1:20" s="15" customFormat="1" ht="14.25" customHeight="1" x14ac:dyDescent="0.25">
      <c r="A80" s="10" t="s">
        <v>20</v>
      </c>
      <c r="B80" s="11">
        <v>45711</v>
      </c>
      <c r="C80" s="12" t="s">
        <v>111</v>
      </c>
      <c r="D80" s="12" t="s">
        <v>320</v>
      </c>
      <c r="E80" s="12">
        <v>451123094</v>
      </c>
      <c r="F80" s="12" t="s">
        <v>321</v>
      </c>
      <c r="G80" s="12" t="s">
        <v>322</v>
      </c>
      <c r="H80" s="12" t="s">
        <v>115</v>
      </c>
      <c r="I80" s="11">
        <v>45705</v>
      </c>
      <c r="J80" s="13"/>
      <c r="K80" s="14"/>
      <c r="L80" s="14">
        <v>-1.65</v>
      </c>
      <c r="M80" s="15" t="s">
        <v>26</v>
      </c>
      <c r="N80" s="15" t="str">
        <f>VLOOKUP(F80,[1]Sheet1!$D$1:$F$65536,3,FALSE)</f>
        <v>WDC</v>
      </c>
      <c r="O80" s="15" t="str">
        <f>VLOOKUP(F80,[1]Sheet1!$D$1:$F$117,2,FALSE)</f>
        <v>ADUL</v>
      </c>
      <c r="P80" s="15">
        <v>1001268</v>
      </c>
      <c r="Q80" s="16">
        <v>45744</v>
      </c>
      <c r="R80" s="15">
        <v>242783</v>
      </c>
      <c r="S80" s="17" t="s">
        <v>27</v>
      </c>
      <c r="T80" s="15" t="s">
        <v>28</v>
      </c>
    </row>
    <row r="81" spans="1:20" s="15" customFormat="1" ht="13.5" customHeight="1" x14ac:dyDescent="0.25">
      <c r="A81" s="10" t="s">
        <v>20</v>
      </c>
      <c r="B81" s="11">
        <v>45711</v>
      </c>
      <c r="C81" s="12" t="s">
        <v>323</v>
      </c>
      <c r="D81" s="12" t="s">
        <v>324</v>
      </c>
      <c r="E81" s="12">
        <v>450996023</v>
      </c>
      <c r="F81" s="12" t="s">
        <v>325</v>
      </c>
      <c r="G81" s="12" t="s">
        <v>326</v>
      </c>
      <c r="H81" s="12" t="s">
        <v>327</v>
      </c>
      <c r="I81" s="11">
        <v>45703</v>
      </c>
      <c r="J81" s="13"/>
      <c r="K81" s="14"/>
      <c r="L81" s="14">
        <v>-1.65</v>
      </c>
      <c r="M81" s="15" t="s">
        <v>26</v>
      </c>
      <c r="N81" s="15" t="str">
        <f>VLOOKUP(F81,[1]Sheet1!$D$1:$F$65536,3,FALSE)</f>
        <v>WDC</v>
      </c>
      <c r="O81" s="15" t="str">
        <f>VLOOKUP(F81,[1]Sheet1!$D$1:$F$117,2,FALSE)</f>
        <v>ADUL</v>
      </c>
      <c r="P81" s="15">
        <v>1001268</v>
      </c>
      <c r="Q81" s="16">
        <v>45744</v>
      </c>
      <c r="R81" s="15">
        <v>242783</v>
      </c>
      <c r="S81" s="17" t="s">
        <v>27</v>
      </c>
      <c r="T81" s="15" t="s">
        <v>28</v>
      </c>
    </row>
    <row r="82" spans="1:20" s="15" customFormat="1" ht="13.5" customHeight="1" x14ac:dyDescent="0.25">
      <c r="A82" s="10" t="s">
        <v>20</v>
      </c>
      <c r="B82" s="11">
        <v>45732</v>
      </c>
      <c r="C82" s="12" t="s">
        <v>328</v>
      </c>
      <c r="D82" s="12" t="s">
        <v>329</v>
      </c>
      <c r="E82" s="12">
        <v>452324149</v>
      </c>
      <c r="F82" s="12" t="s">
        <v>330</v>
      </c>
      <c r="G82" s="12" t="s">
        <v>331</v>
      </c>
      <c r="H82" s="12" t="s">
        <v>332</v>
      </c>
      <c r="I82" s="11">
        <v>45727</v>
      </c>
      <c r="J82" s="13"/>
      <c r="K82" s="14"/>
      <c r="L82" s="14">
        <v>-1.65</v>
      </c>
      <c r="M82" s="15" t="s">
        <v>26</v>
      </c>
      <c r="N82" s="15" t="str">
        <f>VLOOKUP(F82,[1]Sheet1!$D$1:$F$65536,3,FALSE)</f>
        <v>WDC</v>
      </c>
      <c r="O82" s="15" t="str">
        <f>VLOOKUP(F82,[1]Sheet1!$D$1:$F$117,2,FALSE)</f>
        <v>ADUL</v>
      </c>
      <c r="P82" s="15">
        <v>1001268</v>
      </c>
      <c r="Q82" s="16">
        <v>45744</v>
      </c>
      <c r="R82" s="15">
        <v>242783</v>
      </c>
      <c r="S82" s="17" t="s">
        <v>27</v>
      </c>
      <c r="T82" s="15" t="s">
        <v>28</v>
      </c>
    </row>
    <row r="83" spans="1:20" s="15" customFormat="1" ht="13.5" customHeight="1" x14ac:dyDescent="0.25">
      <c r="A83" s="10" t="s">
        <v>20</v>
      </c>
      <c r="B83" s="11">
        <v>45732</v>
      </c>
      <c r="C83" s="12" t="s">
        <v>333</v>
      </c>
      <c r="D83" s="12" t="s">
        <v>334</v>
      </c>
      <c r="E83" s="12">
        <v>451851799</v>
      </c>
      <c r="F83" s="12" t="s">
        <v>335</v>
      </c>
      <c r="G83" s="12" t="s">
        <v>336</v>
      </c>
      <c r="H83" s="12" t="s">
        <v>337</v>
      </c>
      <c r="I83" s="11">
        <v>45722</v>
      </c>
      <c r="J83" s="13"/>
      <c r="K83" s="14"/>
      <c r="L83" s="14">
        <v>-1.65</v>
      </c>
      <c r="M83" s="15" t="s">
        <v>26</v>
      </c>
      <c r="N83" s="15" t="str">
        <f>VLOOKUP(F83,[1]Sheet1!$D$1:$F$65536,3,FALSE)</f>
        <v>WDC</v>
      </c>
      <c r="O83" s="15" t="str">
        <f>VLOOKUP(F83,[1]Sheet1!$D$1:$F$117,2,FALSE)</f>
        <v>ADUL</v>
      </c>
      <c r="P83" s="15">
        <v>1001268</v>
      </c>
      <c r="Q83" s="16">
        <v>45744</v>
      </c>
      <c r="R83" s="15">
        <v>242783</v>
      </c>
      <c r="S83" s="17" t="s">
        <v>27</v>
      </c>
      <c r="T83" s="15" t="s">
        <v>28</v>
      </c>
    </row>
    <row r="84" spans="1:20" s="15" customFormat="1" ht="13.5" customHeight="1" x14ac:dyDescent="0.25">
      <c r="A84" s="10" t="s">
        <v>20</v>
      </c>
      <c r="B84" s="11">
        <v>45732</v>
      </c>
      <c r="C84" s="12" t="s">
        <v>338</v>
      </c>
      <c r="D84" s="12" t="s">
        <v>339</v>
      </c>
      <c r="E84" s="12">
        <v>451898429</v>
      </c>
      <c r="F84" s="12" t="s">
        <v>340</v>
      </c>
      <c r="G84" s="12" t="s">
        <v>341</v>
      </c>
      <c r="H84" s="12" t="s">
        <v>342</v>
      </c>
      <c r="I84" s="11">
        <v>45723</v>
      </c>
      <c r="J84" s="13"/>
      <c r="K84" s="14"/>
      <c r="L84" s="14">
        <v>-1.65</v>
      </c>
      <c r="M84" s="15" t="s">
        <v>26</v>
      </c>
      <c r="N84" s="15" t="str">
        <f>VLOOKUP(F84,[1]Sheet1!$D$1:$F$65536,3,FALSE)</f>
        <v>WDC</v>
      </c>
      <c r="O84" s="15" t="str">
        <f>VLOOKUP(F84,[1]Sheet1!$D$1:$F$117,2,FALSE)</f>
        <v>ADUL</v>
      </c>
      <c r="P84" s="15">
        <v>1001268</v>
      </c>
      <c r="Q84" s="16">
        <v>45744</v>
      </c>
      <c r="R84" s="15">
        <v>242783</v>
      </c>
      <c r="S84" s="17" t="s">
        <v>27</v>
      </c>
      <c r="T84" s="15" t="s">
        <v>28</v>
      </c>
    </row>
    <row r="85" spans="1:20" s="15" customFormat="1" ht="14.25" customHeight="1" x14ac:dyDescent="0.25">
      <c r="A85" s="10" t="s">
        <v>20</v>
      </c>
      <c r="B85" s="11">
        <v>45711</v>
      </c>
      <c r="C85" s="12" t="s">
        <v>111</v>
      </c>
      <c r="D85" s="12" t="s">
        <v>343</v>
      </c>
      <c r="E85" s="12">
        <v>450941804</v>
      </c>
      <c r="F85" s="12" t="s">
        <v>344</v>
      </c>
      <c r="G85" s="12" t="s">
        <v>345</v>
      </c>
      <c r="H85" s="12" t="s">
        <v>115</v>
      </c>
      <c r="I85" s="11">
        <v>45702</v>
      </c>
      <c r="J85" s="13"/>
      <c r="K85" s="14"/>
      <c r="L85" s="14">
        <v>-1.65</v>
      </c>
      <c r="M85" s="15" t="s">
        <v>26</v>
      </c>
      <c r="N85" s="15" t="str">
        <f>VLOOKUP(F85,[1]Sheet1!$D$1:$F$65536,3,FALSE)</f>
        <v>WDC</v>
      </c>
      <c r="O85" s="15" t="str">
        <f>VLOOKUP(F85,[1]Sheet1!$D$1:$F$117,2,FALSE)</f>
        <v>ADUL</v>
      </c>
      <c r="P85" s="15">
        <v>1001268</v>
      </c>
      <c r="Q85" s="16">
        <v>45744</v>
      </c>
      <c r="R85" s="15">
        <v>242783</v>
      </c>
      <c r="S85" s="17" t="s">
        <v>27</v>
      </c>
      <c r="T85" s="15" t="s">
        <v>28</v>
      </c>
    </row>
    <row r="86" spans="1:20" s="15" customFormat="1" ht="13.5" customHeight="1" x14ac:dyDescent="0.25">
      <c r="A86" s="10" t="s">
        <v>20</v>
      </c>
      <c r="B86" s="11">
        <v>45711</v>
      </c>
      <c r="C86" s="12" t="s">
        <v>64</v>
      </c>
      <c r="D86" s="12" t="s">
        <v>346</v>
      </c>
      <c r="E86" s="12">
        <v>450978209</v>
      </c>
      <c r="F86" s="12" t="s">
        <v>347</v>
      </c>
      <c r="G86" s="12" t="s">
        <v>348</v>
      </c>
      <c r="H86" s="12" t="s">
        <v>68</v>
      </c>
      <c r="I86" s="11">
        <v>45703</v>
      </c>
      <c r="J86" s="13"/>
      <c r="K86" s="14"/>
      <c r="L86" s="14">
        <v>-1.65</v>
      </c>
      <c r="M86" s="15" t="s">
        <v>26</v>
      </c>
      <c r="N86" s="15" t="str">
        <f>VLOOKUP(F86,[1]Sheet1!$D$1:$F$65536,3,FALSE)</f>
        <v>WDC</v>
      </c>
      <c r="O86" s="15" t="str">
        <f>VLOOKUP(F86,[1]Sheet1!$D$1:$F$117,2,FALSE)</f>
        <v>BLK</v>
      </c>
      <c r="P86" s="15">
        <v>1001268</v>
      </c>
      <c r="Q86" s="16">
        <v>45744</v>
      </c>
      <c r="R86" s="15">
        <v>242783</v>
      </c>
      <c r="S86" s="17" t="s">
        <v>27</v>
      </c>
      <c r="T86" s="15" t="s">
        <v>28</v>
      </c>
    </row>
    <row r="87" spans="1:20" s="15" customFormat="1" ht="13.5" customHeight="1" x14ac:dyDescent="0.25">
      <c r="A87" s="10" t="s">
        <v>20</v>
      </c>
      <c r="B87" s="11">
        <v>45711</v>
      </c>
      <c r="C87" s="12" t="s">
        <v>54</v>
      </c>
      <c r="D87" s="12" t="s">
        <v>349</v>
      </c>
      <c r="E87" s="12">
        <v>450569084</v>
      </c>
      <c r="F87" s="12" t="s">
        <v>253</v>
      </c>
      <c r="G87" s="12" t="s">
        <v>254</v>
      </c>
      <c r="H87" s="12" t="s">
        <v>58</v>
      </c>
      <c r="I87" s="11">
        <v>45694</v>
      </c>
      <c r="J87" s="13"/>
      <c r="K87" s="14"/>
      <c r="L87" s="14">
        <v>-1.65</v>
      </c>
      <c r="M87" s="15" t="s">
        <v>26</v>
      </c>
      <c r="N87" s="15" t="str">
        <f>VLOOKUP(F87,[1]Sheet1!$D$1:$F$65536,3,FALSE)</f>
        <v>WDC</v>
      </c>
      <c r="O87" s="15" t="str">
        <f>VLOOKUP(F87,[1]Sheet1!$D$1:$F$117,2,FALSE)</f>
        <v>FUR</v>
      </c>
      <c r="P87" s="15">
        <v>1001268</v>
      </c>
      <c r="Q87" s="16">
        <v>45744</v>
      </c>
      <c r="R87" s="15">
        <v>242783</v>
      </c>
      <c r="S87" s="17" t="s">
        <v>27</v>
      </c>
      <c r="T87" s="15" t="s">
        <v>28</v>
      </c>
    </row>
    <row r="88" spans="1:20" s="15" customFormat="1" ht="13.5" customHeight="1" x14ac:dyDescent="0.25">
      <c r="A88" s="10" t="s">
        <v>20</v>
      </c>
      <c r="B88" s="11">
        <v>45711</v>
      </c>
      <c r="C88" s="12" t="s">
        <v>350</v>
      </c>
      <c r="D88" s="12" t="s">
        <v>351</v>
      </c>
      <c r="E88" s="12">
        <v>451111615</v>
      </c>
      <c r="F88" s="12" t="s">
        <v>352</v>
      </c>
      <c r="G88" s="12" t="s">
        <v>353</v>
      </c>
      <c r="H88" s="12" t="s">
        <v>354</v>
      </c>
      <c r="I88" s="11">
        <v>45705</v>
      </c>
      <c r="J88" s="13"/>
      <c r="K88" s="14"/>
      <c r="L88" s="14">
        <v>-1.65</v>
      </c>
      <c r="M88" s="15" t="s">
        <v>26</v>
      </c>
      <c r="N88" s="15" t="str">
        <f>VLOOKUP(F88,[1]Sheet1!$D$1:$F$65536,3,FALSE)</f>
        <v>WDC</v>
      </c>
      <c r="O88" s="15" t="str">
        <f>VLOOKUP(F88,[1]Sheet1!$D$1:$F$117,2,FALSE)</f>
        <v>ADUL</v>
      </c>
      <c r="P88" s="15">
        <v>1001268</v>
      </c>
      <c r="Q88" s="16">
        <v>45744</v>
      </c>
      <c r="R88" s="15">
        <v>242783</v>
      </c>
      <c r="S88" s="17" t="s">
        <v>27</v>
      </c>
      <c r="T88" s="15" t="s">
        <v>28</v>
      </c>
    </row>
    <row r="89" spans="1:20" s="15" customFormat="1" ht="13.5" customHeight="1" x14ac:dyDescent="0.25">
      <c r="A89" s="10" t="s">
        <v>20</v>
      </c>
      <c r="B89" s="11">
        <v>45711</v>
      </c>
      <c r="C89" s="12" t="s">
        <v>59</v>
      </c>
      <c r="D89" s="12" t="s">
        <v>355</v>
      </c>
      <c r="E89" s="12">
        <v>451109460</v>
      </c>
      <c r="F89" s="12" t="s">
        <v>356</v>
      </c>
      <c r="G89" s="12" t="s">
        <v>357</v>
      </c>
      <c r="H89" s="12" t="s">
        <v>63</v>
      </c>
      <c r="I89" s="11">
        <v>45705</v>
      </c>
      <c r="J89" s="13"/>
      <c r="K89" s="14"/>
      <c r="L89" s="14">
        <v>-1.65</v>
      </c>
      <c r="M89" s="15" t="s">
        <v>26</v>
      </c>
      <c r="N89" s="15" t="str">
        <f>VLOOKUP(F89,[1]Sheet1!$D$1:$F$65536,3,FALSE)</f>
        <v>WDC</v>
      </c>
      <c r="O89" s="15" t="str">
        <f>VLOOKUP(F89,[1]Sheet1!$D$1:$F$117,2,FALSE)</f>
        <v>ADUL</v>
      </c>
      <c r="P89" s="15">
        <v>1001268</v>
      </c>
      <c r="Q89" s="16">
        <v>45744</v>
      </c>
      <c r="R89" s="15">
        <v>242783</v>
      </c>
      <c r="S89" s="17" t="s">
        <v>27</v>
      </c>
      <c r="T89" s="15" t="s">
        <v>28</v>
      </c>
    </row>
    <row r="90" spans="1:20" s="15" customFormat="1" ht="14.25" customHeight="1" x14ac:dyDescent="0.25">
      <c r="A90" s="10" t="s">
        <v>20</v>
      </c>
      <c r="B90" s="11">
        <v>45711</v>
      </c>
      <c r="C90" s="12" t="s">
        <v>161</v>
      </c>
      <c r="D90" s="12" t="s">
        <v>358</v>
      </c>
      <c r="E90" s="12">
        <v>450901670</v>
      </c>
      <c r="F90" s="12" t="s">
        <v>359</v>
      </c>
      <c r="G90" s="12" t="s">
        <v>360</v>
      </c>
      <c r="H90" s="12" t="s">
        <v>165</v>
      </c>
      <c r="I90" s="11">
        <v>45701</v>
      </c>
      <c r="J90" s="13"/>
      <c r="K90" s="14"/>
      <c r="L90" s="14">
        <v>-1.65</v>
      </c>
      <c r="M90" s="15" t="s">
        <v>26</v>
      </c>
      <c r="N90" s="15" t="str">
        <f>VLOOKUP(F90,[1]Sheet1!$D$1:$F$65536,3,FALSE)</f>
        <v>WDC</v>
      </c>
      <c r="O90" s="15" t="str">
        <f>VLOOKUP(F90,[1]Sheet1!$D$1:$F$117,2,FALSE)</f>
        <v>BLK</v>
      </c>
      <c r="P90" s="15">
        <v>1001268</v>
      </c>
      <c r="Q90" s="16">
        <v>45744</v>
      </c>
      <c r="R90" s="15">
        <v>242783</v>
      </c>
      <c r="S90" s="17" t="s">
        <v>27</v>
      </c>
      <c r="T90" s="15" t="s">
        <v>28</v>
      </c>
    </row>
    <row r="91" spans="1:20" s="15" customFormat="1" ht="13.5" customHeight="1" x14ac:dyDescent="0.25">
      <c r="A91" s="10" t="s">
        <v>20</v>
      </c>
      <c r="B91" s="11">
        <v>45711</v>
      </c>
      <c r="C91" s="12" t="s">
        <v>361</v>
      </c>
      <c r="D91" s="12" t="s">
        <v>362</v>
      </c>
      <c r="E91" s="12">
        <v>451133766</v>
      </c>
      <c r="F91" s="12" t="s">
        <v>363</v>
      </c>
      <c r="G91" s="12" t="s">
        <v>364</v>
      </c>
      <c r="H91" s="12" t="s">
        <v>365</v>
      </c>
      <c r="I91" s="11">
        <v>45705</v>
      </c>
      <c r="J91" s="13"/>
      <c r="K91" s="14"/>
      <c r="L91" s="14">
        <v>-1.65</v>
      </c>
      <c r="M91" s="15" t="s">
        <v>26</v>
      </c>
      <c r="N91" s="15" t="str">
        <f>VLOOKUP(F91,[1]Sheet1!$D$1:$F$65536,3,FALSE)</f>
        <v>WDC</v>
      </c>
      <c r="O91" s="15" t="str">
        <f>VLOOKUP(F91,[1]Sheet1!$D$1:$F$117,2,FALSE)</f>
        <v>FUR</v>
      </c>
      <c r="P91" s="15">
        <v>1001268</v>
      </c>
      <c r="Q91" s="16">
        <v>45744</v>
      </c>
      <c r="R91" s="15">
        <v>242783</v>
      </c>
      <c r="S91" s="17" t="s">
        <v>27</v>
      </c>
      <c r="T91" s="15" t="s">
        <v>28</v>
      </c>
    </row>
    <row r="92" spans="1:20" s="15" customFormat="1" ht="13.5" customHeight="1" x14ac:dyDescent="0.25">
      <c r="A92" s="10" t="s">
        <v>20</v>
      </c>
      <c r="B92" s="11">
        <v>45711</v>
      </c>
      <c r="C92" s="12" t="s">
        <v>169</v>
      </c>
      <c r="D92" s="12" t="s">
        <v>366</v>
      </c>
      <c r="E92" s="12">
        <v>450920566</v>
      </c>
      <c r="F92" s="12" t="s">
        <v>367</v>
      </c>
      <c r="G92" s="12" t="s">
        <v>368</v>
      </c>
      <c r="H92" s="12" t="s">
        <v>173</v>
      </c>
      <c r="I92" s="11">
        <v>45702</v>
      </c>
      <c r="J92" s="13"/>
      <c r="K92" s="14"/>
      <c r="L92" s="14">
        <v>-1.65</v>
      </c>
      <c r="M92" s="15" t="s">
        <v>26</v>
      </c>
      <c r="N92" s="15" t="str">
        <f>VLOOKUP(F92,[1]Sheet1!$D$1:$F$65536,3,FALSE)</f>
        <v>WDC</v>
      </c>
      <c r="O92" s="15" t="str">
        <f>VLOOKUP(F92,[1]Sheet1!$D$1:$F$117,2,FALSE)</f>
        <v>ADUL</v>
      </c>
      <c r="P92" s="15">
        <v>1001268</v>
      </c>
      <c r="Q92" s="16">
        <v>45744</v>
      </c>
      <c r="R92" s="15">
        <v>242783</v>
      </c>
      <c r="S92" s="17" t="s">
        <v>27</v>
      </c>
      <c r="T92" s="15" t="s">
        <v>28</v>
      </c>
    </row>
    <row r="93" spans="1:20" s="15" customFormat="1" ht="13.5" customHeight="1" x14ac:dyDescent="0.25">
      <c r="A93" s="10" t="s">
        <v>20</v>
      </c>
      <c r="B93" s="11">
        <v>45732</v>
      </c>
      <c r="C93" s="12" t="s">
        <v>69</v>
      </c>
      <c r="D93" s="12" t="s">
        <v>369</v>
      </c>
      <c r="E93" s="12">
        <v>451933519</v>
      </c>
      <c r="F93" s="12" t="s">
        <v>370</v>
      </c>
      <c r="G93" s="12" t="s">
        <v>371</v>
      </c>
      <c r="H93" s="12" t="s">
        <v>73</v>
      </c>
      <c r="I93" s="11">
        <v>45724</v>
      </c>
      <c r="J93" s="13"/>
      <c r="K93" s="14"/>
      <c r="L93" s="14">
        <v>-1.65</v>
      </c>
      <c r="M93" s="15" t="s">
        <v>26</v>
      </c>
      <c r="N93" s="15" t="str">
        <f>VLOOKUP(F93,[1]Sheet1!$D$1:$F$65536,3,FALSE)</f>
        <v>WDC</v>
      </c>
      <c r="O93" s="15" t="str">
        <f>VLOOKUP(F93,[1]Sheet1!$D$1:$F$117,2,FALSE)</f>
        <v>ADUL</v>
      </c>
      <c r="P93" s="15">
        <v>1001268</v>
      </c>
      <c r="Q93" s="16">
        <v>45744</v>
      </c>
      <c r="R93" s="15">
        <v>242783</v>
      </c>
      <c r="S93" s="17" t="s">
        <v>27</v>
      </c>
      <c r="T93" s="15" t="s">
        <v>28</v>
      </c>
    </row>
    <row r="94" spans="1:20" s="15" customFormat="1" ht="13.5" customHeight="1" x14ac:dyDescent="0.25">
      <c r="A94" s="10" t="s">
        <v>20</v>
      </c>
      <c r="B94" s="11">
        <v>45711</v>
      </c>
      <c r="C94" s="12" t="s">
        <v>111</v>
      </c>
      <c r="D94" s="12" t="s">
        <v>372</v>
      </c>
      <c r="E94" s="12">
        <v>451098468</v>
      </c>
      <c r="F94" s="12" t="s">
        <v>373</v>
      </c>
      <c r="G94" s="12" t="s">
        <v>374</v>
      </c>
      <c r="H94" s="12" t="s">
        <v>115</v>
      </c>
      <c r="I94" s="11">
        <v>45705</v>
      </c>
      <c r="J94" s="13"/>
      <c r="K94" s="14"/>
      <c r="L94" s="14">
        <v>-1.65</v>
      </c>
      <c r="M94" s="15" t="s">
        <v>26</v>
      </c>
      <c r="N94" s="15" t="str">
        <f>VLOOKUP(F94,[1]Sheet1!$D$1:$F$65536,3,FALSE)</f>
        <v>WDC</v>
      </c>
      <c r="O94" s="15" t="str">
        <f>VLOOKUP(F94,[1]Sheet1!$D$1:$F$117,2,FALSE)</f>
        <v>ADUL</v>
      </c>
      <c r="P94" s="15">
        <v>1001268</v>
      </c>
      <c r="Q94" s="16">
        <v>45744</v>
      </c>
      <c r="R94" s="15">
        <v>242783</v>
      </c>
      <c r="S94" s="17" t="s">
        <v>27</v>
      </c>
      <c r="T94" s="15" t="s">
        <v>28</v>
      </c>
    </row>
    <row r="95" spans="1:20" s="15" customFormat="1" ht="14.25" customHeight="1" x14ac:dyDescent="0.25">
      <c r="A95" s="10" t="s">
        <v>20</v>
      </c>
      <c r="B95" s="11">
        <v>45711</v>
      </c>
      <c r="C95" s="12" t="s">
        <v>259</v>
      </c>
      <c r="D95" s="12" t="s">
        <v>375</v>
      </c>
      <c r="E95" s="12">
        <v>451166255</v>
      </c>
      <c r="F95" s="12" t="s">
        <v>376</v>
      </c>
      <c r="G95" s="12" t="s">
        <v>377</v>
      </c>
      <c r="H95" s="12" t="s">
        <v>263</v>
      </c>
      <c r="I95" s="11">
        <v>45706</v>
      </c>
      <c r="J95" s="13"/>
      <c r="K95" s="14"/>
      <c r="L95" s="14">
        <v>-1.65</v>
      </c>
      <c r="M95" s="15" t="s">
        <v>26</v>
      </c>
      <c r="N95" s="15" t="str">
        <f>VLOOKUP(F95,[1]Sheet1!$D$1:$F$65536,3,FALSE)</f>
        <v>WDC</v>
      </c>
      <c r="O95" s="15" t="str">
        <f>VLOOKUP(F95,[1]Sheet1!$D$1:$F$117,2,FALSE)</f>
        <v>BATH</v>
      </c>
      <c r="P95" s="15">
        <v>1001268</v>
      </c>
      <c r="Q95" s="16">
        <v>45744</v>
      </c>
      <c r="R95" s="15">
        <v>242783</v>
      </c>
      <c r="S95" s="17" t="s">
        <v>27</v>
      </c>
      <c r="T95" s="15" t="s">
        <v>28</v>
      </c>
    </row>
    <row r="96" spans="1:20" s="15" customFormat="1" ht="13.5" customHeight="1" x14ac:dyDescent="0.25">
      <c r="A96" s="10" t="s">
        <v>20</v>
      </c>
      <c r="B96" s="11">
        <v>45732</v>
      </c>
      <c r="C96" s="12" t="s">
        <v>49</v>
      </c>
      <c r="D96" s="12" t="s">
        <v>378</v>
      </c>
      <c r="E96" s="12">
        <v>452069962</v>
      </c>
      <c r="F96" s="12" t="s">
        <v>51</v>
      </c>
      <c r="G96" s="12" t="s">
        <v>52</v>
      </c>
      <c r="H96" s="12" t="s">
        <v>53</v>
      </c>
      <c r="I96" s="11">
        <v>45725</v>
      </c>
      <c r="J96" s="13"/>
      <c r="K96" s="14"/>
      <c r="L96" s="14">
        <v>-1.65</v>
      </c>
      <c r="M96" s="15" t="s">
        <v>26</v>
      </c>
      <c r="N96" s="15" t="str">
        <f>VLOOKUP(F96,[1]Sheet1!$D$1:$F$65536,3,FALSE)</f>
        <v>WDC</v>
      </c>
      <c r="O96" s="15" t="str">
        <f>VLOOKUP(F96,[1]Sheet1!$D$1:$F$117,2,FALSE)</f>
        <v>FUR</v>
      </c>
      <c r="P96" s="15">
        <v>1001268</v>
      </c>
      <c r="Q96" s="16">
        <v>45744</v>
      </c>
      <c r="R96" s="15">
        <v>242783</v>
      </c>
      <c r="S96" s="17" t="s">
        <v>27</v>
      </c>
      <c r="T96" s="15" t="s">
        <v>28</v>
      </c>
    </row>
    <row r="97" spans="1:20" s="15" customFormat="1" ht="13.5" customHeight="1" x14ac:dyDescent="0.25">
      <c r="A97" s="10" t="s">
        <v>20</v>
      </c>
      <c r="B97" s="11">
        <v>45725</v>
      </c>
      <c r="C97" s="12" t="s">
        <v>49</v>
      </c>
      <c r="D97" s="12" t="s">
        <v>379</v>
      </c>
      <c r="E97" s="12">
        <v>451672538</v>
      </c>
      <c r="F97" s="12" t="s">
        <v>117</v>
      </c>
      <c r="G97" s="12" t="s">
        <v>118</v>
      </c>
      <c r="H97" s="12" t="s">
        <v>53</v>
      </c>
      <c r="I97" s="11">
        <v>45718</v>
      </c>
      <c r="J97" s="13"/>
      <c r="K97" s="14"/>
      <c r="L97" s="14">
        <v>-1.65</v>
      </c>
      <c r="M97" s="15" t="s">
        <v>26</v>
      </c>
      <c r="N97" s="15" t="str">
        <f>VLOOKUP(F97,[1]Sheet1!$D$1:$F$65536,3,FALSE)</f>
        <v>WDC</v>
      </c>
      <c r="O97" s="15" t="str">
        <f>VLOOKUP(F97,[1]Sheet1!$D$1:$F$117,2,FALSE)</f>
        <v>FUR</v>
      </c>
      <c r="P97" s="15">
        <v>1001268</v>
      </c>
      <c r="Q97" s="16">
        <v>45744</v>
      </c>
      <c r="R97" s="15">
        <v>242783</v>
      </c>
      <c r="S97" s="17" t="s">
        <v>27</v>
      </c>
      <c r="T97" s="15" t="s">
        <v>28</v>
      </c>
    </row>
    <row r="98" spans="1:20" s="15" customFormat="1" ht="13.5" customHeight="1" thickBot="1" x14ac:dyDescent="0.3">
      <c r="A98" s="18" t="s">
        <v>20</v>
      </c>
      <c r="B98" s="19">
        <v>45725</v>
      </c>
      <c r="C98" s="20" t="s">
        <v>380</v>
      </c>
      <c r="D98" s="20" t="s">
        <v>381</v>
      </c>
      <c r="E98" s="20">
        <v>451577461</v>
      </c>
      <c r="F98" s="20" t="s">
        <v>382</v>
      </c>
      <c r="G98" s="20" t="s">
        <v>383</v>
      </c>
      <c r="H98" s="20" t="s">
        <v>384</v>
      </c>
      <c r="I98" s="19">
        <v>45715</v>
      </c>
      <c r="J98" s="21"/>
      <c r="K98" s="22"/>
      <c r="L98" s="22">
        <v>-1.65</v>
      </c>
      <c r="M98" s="15" t="s">
        <v>26</v>
      </c>
      <c r="N98" s="15" t="str">
        <f>VLOOKUP(F98,[1]Sheet1!$D$1:$F$65536,3,FALSE)</f>
        <v>WDC</v>
      </c>
      <c r="O98" s="15" t="str">
        <f>VLOOKUP(F98,[1]Sheet1!$D$1:$F$117,2,FALSE)</f>
        <v>ADUL</v>
      </c>
      <c r="P98" s="15">
        <v>1001268</v>
      </c>
      <c r="Q98" s="16">
        <v>45744</v>
      </c>
      <c r="R98" s="15">
        <v>242783</v>
      </c>
      <c r="S98" s="17" t="s">
        <v>27</v>
      </c>
      <c r="T98" s="15" t="s">
        <v>28</v>
      </c>
    </row>
    <row r="101" spans="1:20" x14ac:dyDescent="0.25">
      <c r="J101" s="25" t="s">
        <v>385</v>
      </c>
      <c r="K101" t="s">
        <v>386</v>
      </c>
    </row>
    <row r="102" spans="1:20" x14ac:dyDescent="0.25">
      <c r="J102" s="23" t="s">
        <v>387</v>
      </c>
      <c r="K102" s="24">
        <v>-6.6</v>
      </c>
    </row>
    <row r="103" spans="1:20" x14ac:dyDescent="0.25">
      <c r="J103" s="23" t="s">
        <v>388</v>
      </c>
      <c r="K103" s="24">
        <v>-105.60000000000011</v>
      </c>
    </row>
    <row r="104" spans="1:20" x14ac:dyDescent="0.25">
      <c r="J104" s="23" t="s">
        <v>389</v>
      </c>
      <c r="K104" s="24">
        <v>-3.3</v>
      </c>
    </row>
    <row r="105" spans="1:20" x14ac:dyDescent="0.25">
      <c r="J105" s="23" t="s">
        <v>390</v>
      </c>
      <c r="K105" s="24">
        <v>-9.9</v>
      </c>
    </row>
    <row r="106" spans="1:20" x14ac:dyDescent="0.25">
      <c r="J106" s="23" t="s">
        <v>391</v>
      </c>
      <c r="K106" s="24">
        <v>-34.649999999999984</v>
      </c>
    </row>
    <row r="107" spans="1:20" x14ac:dyDescent="0.25">
      <c r="J107" s="23" t="s">
        <v>392</v>
      </c>
      <c r="K107" s="24">
        <v>-160.0500000000001</v>
      </c>
    </row>
  </sheetData>
  <conditionalFormatting sqref="E1">
    <cfRule type="duplicateValues" dxfId="1" priority="2"/>
  </conditionalFormatting>
  <conditionalFormatting sqref="E2:E98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2025-04-02T07:22:54Z</dcterms:modified>
</cp:coreProperties>
</file>