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4EF4DD20-C229-444A-8C06-B6C8C407EB5D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<sst xmlns="http://schemas.openxmlformats.org/spreadsheetml/2006/main" count="319" uniqueCount="80">
  <si>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</si>
  <si>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</si>
  <si>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</si>
  <si>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</si>
  <si>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</si>
  <si>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</si>
  <si>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</si>
  <si>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</si>
  <si>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</si>
  <si>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Cost Unit</t>
  </si>
  <si>
    <t>Whse</t>
  </si>
  <si>
    <t>820ADX</t>
  </si>
  <si>
    <t>1230740952</t>
  </si>
  <si>
    <t>DM-RETURN TO VENDOR-DROPSHIP</t>
  </si>
  <si>
    <t/>
  </si>
  <si>
    <t>BATH</t>
  </si>
  <si>
    <t>SD2</t>
  </si>
  <si>
    <t>1967957661</t>
  </si>
  <si>
    <t>ADUL</t>
  </si>
  <si>
    <t>2124941962</t>
  </si>
  <si>
    <t>BLK</t>
  </si>
  <si>
    <t>2499628013</t>
  </si>
  <si>
    <t>3128238151</t>
  </si>
  <si>
    <t>3558758051</t>
  </si>
  <si>
    <t>4037821931</t>
  </si>
  <si>
    <t>4208790481</t>
  </si>
  <si>
    <t>4214935751</t>
  </si>
  <si>
    <t>4220292793</t>
  </si>
  <si>
    <t>4247765394</t>
  </si>
  <si>
    <t>4303986331</t>
  </si>
  <si>
    <t>4303986332</t>
  </si>
  <si>
    <t>4312521851</t>
  </si>
  <si>
    <t>SHET</t>
  </si>
  <si>
    <t>4322503111</t>
  </si>
  <si>
    <t>4323074751</t>
  </si>
  <si>
    <t>4359182863</t>
  </si>
  <si>
    <t>BASI</t>
  </si>
  <si>
    <t>4359367591</t>
  </si>
  <si>
    <t>4368945852</t>
  </si>
  <si>
    <t>4375953221</t>
  </si>
  <si>
    <t>YOUT</t>
  </si>
  <si>
    <t>4438430881</t>
  </si>
  <si>
    <t>4464178151</t>
  </si>
  <si>
    <t>4465147771</t>
  </si>
  <si>
    <t>4586235812</t>
  </si>
  <si>
    <t>4590934871</t>
  </si>
  <si>
    <t>4695721241</t>
  </si>
  <si>
    <t>4698461552</t>
  </si>
  <si>
    <t>CB2500554</t>
  </si>
  <si>
    <t>Deducted Amt</t>
  </si>
  <si>
    <t>Row Labels</t>
  </si>
  <si>
    <t>Grand Total</t>
  </si>
  <si>
    <t>Sum of Adjustment Amt</t>
  </si>
  <si>
    <t>1Z449FE50333966794, 1Z449FE50392478488</t>
  </si>
  <si>
    <t>1Z449FE50390414942</t>
  </si>
  <si>
    <t>1Z449FE50336276042, 1Z449FE50390860700</t>
  </si>
  <si>
    <t>1Z449FE50326357625</t>
  </si>
  <si>
    <t>1Z449FE50394444966</t>
  </si>
  <si>
    <t>1Z449FE50390934676</t>
  </si>
  <si>
    <t>1Z449FE50394790485</t>
  </si>
  <si>
    <t>1Z449FE50392498206</t>
  </si>
  <si>
    <t>1Z449FE50330226562</t>
  </si>
  <si>
    <t>1Z449FE50322767485</t>
  </si>
  <si>
    <t>1Z449FE50390851854</t>
  </si>
  <si>
    <t>1Z449FE50391847321</t>
  </si>
  <si>
    <t>1Z449FE50390274648</t>
  </si>
  <si>
    <t>1Z449FE50390049801</t>
  </si>
  <si>
    <t>1Z449FE50390071643</t>
  </si>
  <si>
    <t>1Z449FE50336294906</t>
  </si>
  <si>
    <t>1Z449FE50394936112</t>
  </si>
  <si>
    <t>1Z449FE50326599507</t>
  </si>
  <si>
    <t>1Z449FE50394255581</t>
  </si>
  <si>
    <t>1Z449FE50320986555</t>
  </si>
  <si>
    <t>1Z449FE50393198912</t>
  </si>
  <si>
    <t>1Z449FE50391265352</t>
  </si>
  <si>
    <t>1Z449FE50321780837</t>
  </si>
  <si>
    <t>1Z449FE50391099210</t>
  </si>
  <si>
    <t>1Z449FE50337617047</t>
  </si>
  <si>
    <t>1Z449FE50394198198</t>
  </si>
  <si>
    <t>VALID - customer refused delivery.  UPS returned to WH. Responsible Party = Not a chargeback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</si>
</sst>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43" fontId="3" fillId="0" borderId="0" xfId="1" applyFont="1"/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43" fontId="3" fillId="0" borderId="3" xfId="1" applyFont="1" applyBorder="1"/>
    <xf numFmtId="0" fontId="0" fillId="0" borderId="4" xfId="0" applyBorder="1"/>
    <xf numFmtId="39" fontId="0" fillId="0" borderId="4" xfId="0" applyNumberFormat="1" applyBorder="1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27.056004976854" createdVersion="4" refreshedVersion="4" minRefreshableVersion="3" recordCount="27" xr:uid="{00000000-000A-0000-FFFF-FFFF12000000}">
  <cacheSource type="worksheet">
    <worksheetSource ref="A1:L28" sheet="Sheet1"/>
  </cacheSource>
  <cacheFields count="12">
    <cacheField name="Segment" numFmtId="0">
      <sharedItems/>
    </cacheField>
    <cacheField name="Document Number" numFmtId="0">
      <sharedItems/>
    </cacheField>
    <cacheField name="Adjustment Amt" numFmtId="39">
      <sharedItems containsSemiMixedTypes="0" containsString="0" containsNumber="1" minValue="-85" maxValue="-14.13"/>
    </cacheField>
    <cacheField name="PO Number" numFmtId="0">
      <sharedItems containsSemiMixedTypes="0" containsString="0" containsNumber="1" containsInteger="1" minValue="339215588" maxValue="434547275"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educted Amt" numFmtId="43">
      <sharedItems containsString="0" containsBlank="1" containsNumber="1" minValue="-1188.74" maxValue="-1188.74"/>
    </cacheField>
    <cacheField name="Cost Unit" numFmtId="0">
      <sharedItems count="6">
        <s v="BATH"/>
        <s v="ADUL"/>
        <s v="BLK"/>
        <s v="SHET"/>
        <s v="BASI"/>
        <s v="YOUT"/>
      </sharedItems>
    </cacheField>
    <cacheField name="Whs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s v="820ADX"/>
    <s v="1230740952"/>
    <n v="-15.89"/>
    <n v="339215588"/>
    <s v="DM-RETURN TO VENDOR-DROPSHIP"/>
    <s v=""/>
    <s v=""/>
    <s v=""/>
    <s v=""/>
    <m/>
    <x v="0"/>
    <s v="SD2"/>
  </r>
  <r>
    <s v="820ADX"/>
    <s v="1967957661"/>
    <n v="-64.790000000000006"/>
    <n v="360340120"/>
    <s v="DM-RETURN TO VENDOR-DROPSHIP"/>
    <s v=""/>
    <s v=""/>
    <s v=""/>
    <s v=""/>
    <m/>
    <x v="1"/>
    <s v="SD2"/>
  </r>
  <r>
    <s v="820ADX"/>
    <s v="2124941962"/>
    <n v="-14.57"/>
    <n v="365569894"/>
    <s v="DM-RETURN TO VENDOR-DROPSHIP"/>
    <s v=""/>
    <s v=""/>
    <s v=""/>
    <s v=""/>
    <m/>
    <x v="2"/>
    <s v="SD2"/>
  </r>
  <r>
    <s v="820ADX"/>
    <s v="2499628013"/>
    <n v="-52.8"/>
    <n v="377790531"/>
    <s v="DM-RETURN TO VENDOR-DROPSHIP"/>
    <s v=""/>
    <s v=""/>
    <s v=""/>
    <s v=""/>
    <m/>
    <x v="2"/>
    <s v="SD2"/>
  </r>
  <r>
    <s v="820ADX"/>
    <s v="3128238151"/>
    <n v="-19"/>
    <n v="395896344"/>
    <s v="DM-RETURN TO VENDOR-DROPSHIP"/>
    <s v=""/>
    <s v=""/>
    <s v=""/>
    <s v=""/>
    <m/>
    <x v="0"/>
    <s v="SD2"/>
  </r>
  <r>
    <s v="820ADX"/>
    <s v="3558758051"/>
    <n v="-30.59"/>
    <n v="407367562"/>
    <s v="DM-RETURN TO VENDOR-DROPSHIP"/>
    <s v=""/>
    <s v=""/>
    <s v=""/>
    <s v=""/>
    <m/>
    <x v="2"/>
    <s v="SD2"/>
  </r>
  <r>
    <s v="820ADX"/>
    <s v="4037821931"/>
    <n v="-65.66"/>
    <n v="419570478"/>
    <s v="DM-RETURN TO VENDOR-DROPSHIP"/>
    <s v=""/>
    <s v=""/>
    <s v=""/>
    <s v=""/>
    <m/>
    <x v="2"/>
    <s v="SD2"/>
  </r>
  <r>
    <s v="820ADX"/>
    <s v="4208790481"/>
    <n v="-14.13"/>
    <n v="424238911"/>
    <s v="DM-RETURN TO VENDOR-DROPSHIP"/>
    <s v=""/>
    <s v=""/>
    <s v=""/>
    <s v=""/>
    <m/>
    <x v="2"/>
    <s v="SD2"/>
  </r>
  <r>
    <s v="820ADX"/>
    <s v="4214935751"/>
    <n v="-42.4"/>
    <n v="424417551"/>
    <s v="DM-RETURN TO VENDOR-DROPSHIP"/>
    <s v=""/>
    <s v=""/>
    <s v=""/>
    <s v=""/>
    <m/>
    <x v="1"/>
    <s v="SD2"/>
  </r>
  <r>
    <s v="820ADX"/>
    <s v="4220292793"/>
    <n v="-19.600000000000001"/>
    <n v="424577876"/>
    <s v="DM-RETURN TO VENDOR-DROPSHIP"/>
    <s v=""/>
    <s v=""/>
    <s v=""/>
    <s v=""/>
    <m/>
    <x v="2"/>
    <s v="SD2"/>
  </r>
  <r>
    <s v="820ADX"/>
    <s v="4247765394"/>
    <n v="-50.05"/>
    <n v="425349174"/>
    <s v="DM-RETURN TO VENDOR-DROPSHIP"/>
    <s v=""/>
    <s v=""/>
    <s v=""/>
    <s v=""/>
    <m/>
    <x v="1"/>
    <s v="SD2"/>
  </r>
  <r>
    <s v="820ADX"/>
    <s v="4303986331"/>
    <n v="-24.81"/>
    <n v="426415580"/>
    <s v="DM-RETURN TO VENDOR-DROPSHIP"/>
    <s v=""/>
    <s v=""/>
    <s v=""/>
    <s v=""/>
    <m/>
    <x v="0"/>
    <s v="SD2"/>
  </r>
  <r>
    <s v="820ADX"/>
    <s v="4303986332"/>
    <n v="-15.54"/>
    <n v="426415580"/>
    <s v="DM-RETURN TO VENDOR-DROPSHIP"/>
    <s v=""/>
    <s v=""/>
    <s v=""/>
    <s v=""/>
    <m/>
    <x v="0"/>
    <s v="SD2"/>
  </r>
  <r>
    <s v="820ADX"/>
    <s v="4312521851"/>
    <n v="-30.59"/>
    <n v="426578182"/>
    <s v="DM-RETURN TO VENDOR-DROPSHIP"/>
    <s v=""/>
    <s v=""/>
    <s v=""/>
    <s v=""/>
    <m/>
    <x v="3"/>
    <s v="SD2"/>
  </r>
  <r>
    <s v="820ADX"/>
    <s v="4322503111"/>
    <n v="-73.86"/>
    <n v="426767426"/>
    <s v="DM-RETURN TO VENDOR-DROPSHIP"/>
    <s v=""/>
    <s v=""/>
    <s v=""/>
    <s v=""/>
    <m/>
    <x v="2"/>
    <s v="SD2"/>
  </r>
  <r>
    <s v="820ADX"/>
    <s v="4323074751"/>
    <n v="-36.39"/>
    <n v="426779130"/>
    <s v="DM-RETURN TO VENDOR-DROPSHIP"/>
    <s v=""/>
    <s v=""/>
    <s v=""/>
    <s v=""/>
    <m/>
    <x v="3"/>
    <s v="SD2"/>
  </r>
  <r>
    <s v="820ADX"/>
    <s v="4359182863"/>
    <n v="-73.489999999999995"/>
    <n v="427425171"/>
    <s v="DM-RETURN TO VENDOR-DROPSHIP"/>
    <s v=""/>
    <s v=""/>
    <s v=""/>
    <s v=""/>
    <m/>
    <x v="4"/>
    <s v="SD2"/>
  </r>
  <r>
    <s v="820ADX"/>
    <s v="4359367591"/>
    <n v="-62.98"/>
    <n v="427428097"/>
    <s v="DM-RETURN TO VENDOR-DROPSHIP"/>
    <s v=""/>
    <s v=""/>
    <s v=""/>
    <s v=""/>
    <m/>
    <x v="3"/>
    <s v="SD2"/>
  </r>
  <r>
    <s v="820ADX"/>
    <s v="4368945852"/>
    <n v="-46.79"/>
    <n v="427574144"/>
    <s v="DM-RETURN TO VENDOR-DROPSHIP"/>
    <s v=""/>
    <s v=""/>
    <s v=""/>
    <s v=""/>
    <m/>
    <x v="3"/>
    <s v="SD2"/>
  </r>
  <r>
    <s v="820ADX"/>
    <s v="4375953221"/>
    <n v="-43.19"/>
    <n v="427692691"/>
    <s v="DM-RETURN TO VENDOR-DROPSHIP"/>
    <s v=""/>
    <s v=""/>
    <s v=""/>
    <s v=""/>
    <m/>
    <x v="5"/>
    <s v="SD2"/>
  </r>
  <r>
    <s v="820ADX"/>
    <s v="4438430881"/>
    <n v="-85"/>
    <n v="428698674"/>
    <s v="DM-RETURN TO VENDOR-DROPSHIP"/>
    <s v=""/>
    <s v=""/>
    <s v=""/>
    <s v=""/>
    <m/>
    <x v="1"/>
    <s v="SD2"/>
  </r>
  <r>
    <s v="820ADX"/>
    <s v="4464178151"/>
    <n v="-30.59"/>
    <n v="429294720"/>
    <s v="DM-RETURN TO VENDOR-DROPSHIP"/>
    <s v=""/>
    <s v=""/>
    <s v=""/>
    <s v=""/>
    <m/>
    <x v="3"/>
    <s v="SD2"/>
  </r>
  <r>
    <s v="820ADX"/>
    <s v="4465147771"/>
    <n v="-64.790000000000006"/>
    <n v="429319074"/>
    <s v="DM-RETURN TO VENDOR-DROPSHIP"/>
    <s v=""/>
    <s v=""/>
    <s v=""/>
    <s v=""/>
    <m/>
    <x v="1"/>
    <s v="SD2"/>
  </r>
  <r>
    <s v="820ADX"/>
    <s v="4586235812"/>
    <n v="-50.05"/>
    <n v="432263576"/>
    <s v="DM-RETURN TO VENDOR-DROPSHIP"/>
    <s v=""/>
    <s v=""/>
    <s v=""/>
    <s v=""/>
    <m/>
    <x v="1"/>
    <s v="SD2"/>
  </r>
  <r>
    <s v="820ADX"/>
    <s v="4590934871"/>
    <n v="-51.99"/>
    <n v="432384532"/>
    <s v="DM-RETURN TO VENDOR-DROPSHIP"/>
    <s v=""/>
    <s v=""/>
    <s v=""/>
    <s v=""/>
    <m/>
    <x v="1"/>
    <s v="SD2"/>
  </r>
  <r>
    <s v="820ADX"/>
    <s v="4695721241"/>
    <n v="-39.200000000000003"/>
    <n v="434484586"/>
    <s v="DM-RETURN TO VENDOR-DROPSHIP"/>
    <s v=""/>
    <s v=""/>
    <s v=""/>
    <s v=""/>
    <m/>
    <x v="1"/>
    <s v="SD2"/>
  </r>
  <r>
    <s v="820ADX"/>
    <s v="4698461552"/>
    <n v="-70"/>
    <n v="434547275"/>
    <s v="DM-RETURN TO VENDOR-DROPSHIP"/>
    <s v=""/>
    <s v=""/>
    <s v=""/>
    <s v=""/>
    <n v="-1188.74"/>
    <x v="1"/>
    <s v="SD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4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C33:D40" firstHeaderRow="1" firstDataRow="1" firstDataCol="1"/>
  <pivotFields count="12">
    <pivotField showAll="0" defaultSubtotal="0"/>
    <pivotField showAll="0" defaultSubtotal="0"/>
    <pivotField dataField="1" numFmtId="39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numFmtId="44" showAll="0"/>
    <pivotField axis="axisRow" showAll="0">
      <items count="7">
        <item x="2"/>
        <item x="0"/>
        <item x="1"/>
        <item x="3"/>
        <item x="4"/>
        <item x="5"/>
        <item t="default"/>
      </items>
    </pivotField>
    <pivotField showAll="0"/>
  </pivotFields>
  <rowFields count="1">
    <field x="1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Adjustment Amt" fld="2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0"/>
  <sheetViews>
    <sheetView tabSelected="1" topLeftCell="E16" workbookViewId="0">
      <selection activeCell="U32" sqref="U32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3.140625" customWidth="1"/>
    <col min="4" max="4" width="22.5703125" bestFit="1" customWidth="1"/>
    <col min="5" max="5" width="22.5703125" customWidth="1"/>
    <col min="6" max="6" width="27.28515625" bestFit="1" customWidth="1"/>
    <col min="7" max="7" width="7" bestFit="1" customWidth="1"/>
    <col min="8" max="8" width="6.5703125" bestFit="1" customWidth="1"/>
    <col min="9" max="9" width="10.85546875" bestFit="1" customWidth="1"/>
    <col min="10" max="10" width="10.28515625" bestFit="1" customWidth="1"/>
    <col min="12" max="12" width="6.140625" bestFit="1" customWidth="1"/>
    <col min="13" max="13" width="9.5703125" bestFit="1" customWidth="1"/>
    <col min="14" max="14" width="7" bestFit="1" customWidth="1"/>
    <col min="15" max="15" width="10.28515625" bestFit="1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49</v>
      </c>
      <c r="K1" s="1" t="s">
        <v>9</v>
      </c>
      <c r="L1" s="1" t="s">
        <v>10</v>
      </c>
    </row>
    <row r="2" spans="1:21" x14ac:dyDescent="0.25">
      <c r="A2" s="2" t="s">
        <v>11</v>
      </c>
      <c r="B2" s="3" t="s">
        <v>12</v>
      </c>
      <c r="C2" s="4">
        <v>-15.89</v>
      </c>
      <c r="D2" s="2">
        <v>339215588</v>
      </c>
      <c r="E2" s="2" t="s">
        <v>13</v>
      </c>
      <c r="F2" s="2" t="s">
        <v>14</v>
      </c>
      <c r="G2" s="2" t="s">
        <v>14</v>
      </c>
      <c r="H2" s="2" t="s">
        <v>14</v>
      </c>
      <c r="I2" s="2" t="s">
        <v>14</v>
      </c>
      <c r="J2" s="5"/>
      <c r="K2" t="s">
        <v>15</v>
      </c>
      <c r="L2" t="s">
        <v>16</v>
      </c>
      <c r="P2" t="s">
        <v>53</v>
      </c>
      <c r="U2" t="s">
        <v>79</v>
      </c>
    </row>
    <row r="3" spans="1:21" x14ac:dyDescent="0.25">
      <c r="A3" s="2" t="s">
        <v>11</v>
      </c>
      <c r="B3" s="3" t="s">
        <v>17</v>
      </c>
      <c r="C3" s="4">
        <v>-64.790000000000006</v>
      </c>
      <c r="D3" s="2">
        <v>360340120</v>
      </c>
      <c r="E3" s="2" t="s">
        <v>13</v>
      </c>
      <c r="F3" s="2" t="s">
        <v>14</v>
      </c>
      <c r="G3" s="2" t="s">
        <v>14</v>
      </c>
      <c r="H3" s="2" t="s">
        <v>14</v>
      </c>
      <c r="I3" s="2" t="s">
        <v>14</v>
      </c>
      <c r="J3" s="5"/>
      <c r="K3" t="s">
        <v>18</v>
      </c>
      <c r="L3" t="s">
        <v>16</v>
      </c>
      <c r="P3" t="s">
        <v>54</v>
      </c>
      <c r="U3" t="s">
        <v>79</v>
      </c>
    </row>
    <row r="4" spans="1:21" x14ac:dyDescent="0.25">
      <c r="A4" s="2" t="s">
        <v>11</v>
      </c>
      <c r="B4" s="3" t="s">
        <v>19</v>
      </c>
      <c r="C4" s="4">
        <v>-14.57</v>
      </c>
      <c r="D4" s="2">
        <v>365569894</v>
      </c>
      <c r="E4" s="2" t="s">
        <v>13</v>
      </c>
      <c r="F4" s="2" t="s">
        <v>14</v>
      </c>
      <c r="G4" s="2" t="s">
        <v>14</v>
      </c>
      <c r="H4" s="2" t="s">
        <v>14</v>
      </c>
      <c r="I4" s="2" t="s">
        <v>14</v>
      </c>
      <c r="J4" s="5"/>
      <c r="K4" t="s">
        <v>20</v>
      </c>
      <c r="L4" t="s">
        <v>16</v>
      </c>
      <c r="P4" t="s">
        <v>55</v>
      </c>
      <c r="U4" t="s">
        <v>79</v>
      </c>
    </row>
    <row r="5" spans="1:21" x14ac:dyDescent="0.25">
      <c r="A5" s="2" t="s">
        <v>11</v>
      </c>
      <c r="B5" s="3" t="s">
        <v>21</v>
      </c>
      <c r="C5" s="4">
        <v>-52.8</v>
      </c>
      <c r="D5" s="2">
        <v>377790531</v>
      </c>
      <c r="E5" s="2" t="s">
        <v>13</v>
      </c>
      <c r="F5" s="2" t="s">
        <v>14</v>
      </c>
      <c r="G5" s="2" t="s">
        <v>14</v>
      </c>
      <c r="H5" s="2" t="s">
        <v>14</v>
      </c>
      <c r="I5" s="2" t="s">
        <v>14</v>
      </c>
      <c r="J5" s="5"/>
      <c r="K5" t="s">
        <v>20</v>
      </c>
      <c r="L5" t="s">
        <v>16</v>
      </c>
      <c r="P5" t="s">
        <v>56</v>
      </c>
      <c r="U5" t="s">
        <v>79</v>
      </c>
    </row>
    <row r="6" spans="1:21" x14ac:dyDescent="0.25">
      <c r="A6" s="2" t="s">
        <v>11</v>
      </c>
      <c r="B6" s="3" t="s">
        <v>22</v>
      </c>
      <c r="C6" s="4">
        <v>-19</v>
      </c>
      <c r="D6" s="2">
        <v>395896344</v>
      </c>
      <c r="E6" s="2" t="s">
        <v>13</v>
      </c>
      <c r="F6" s="2" t="s">
        <v>14</v>
      </c>
      <c r="G6" s="2" t="s">
        <v>14</v>
      </c>
      <c r="H6" s="2" t="s">
        <v>14</v>
      </c>
      <c r="I6" s="2" t="s">
        <v>14</v>
      </c>
      <c r="J6" s="5"/>
      <c r="K6" t="s">
        <v>15</v>
      </c>
      <c r="L6" t="s">
        <v>16</v>
      </c>
      <c r="P6" t="s">
        <v>57</v>
      </c>
      <c r="U6" t="s">
        <v>79</v>
      </c>
    </row>
    <row r="7" spans="1:21" x14ac:dyDescent="0.25">
      <c r="A7" s="2" t="s">
        <v>11</v>
      </c>
      <c r="B7" s="3" t="s">
        <v>23</v>
      </c>
      <c r="C7" s="4">
        <v>-30.59</v>
      </c>
      <c r="D7" s="2">
        <v>407367562</v>
      </c>
      <c r="E7" s="2" t="s">
        <v>13</v>
      </c>
      <c r="F7" s="2" t="s">
        <v>14</v>
      </c>
      <c r="G7" s="2" t="s">
        <v>14</v>
      </c>
      <c r="H7" s="2" t="s">
        <v>14</v>
      </c>
      <c r="I7" s="2" t="s">
        <v>14</v>
      </c>
      <c r="J7" s="5"/>
      <c r="K7" t="s">
        <v>20</v>
      </c>
      <c r="L7" t="s">
        <v>16</v>
      </c>
      <c r="P7" t="s">
        <v>58</v>
      </c>
      <c r="U7" t="s">
        <v>79</v>
      </c>
    </row>
    <row r="8" spans="1:21" x14ac:dyDescent="0.25">
      <c r="A8" s="2" t="s">
        <v>11</v>
      </c>
      <c r="B8" s="3" t="s">
        <v>24</v>
      </c>
      <c r="C8" s="4">
        <v>-65.66</v>
      </c>
      <c r="D8" s="2">
        <v>419570478</v>
      </c>
      <c r="E8" s="2" t="s">
        <v>13</v>
      </c>
      <c r="F8" s="2" t="s">
        <v>14</v>
      </c>
      <c r="G8" s="2" t="s">
        <v>14</v>
      </c>
      <c r="H8" s="2" t="s">
        <v>14</v>
      </c>
      <c r="I8" s="2" t="s">
        <v>14</v>
      </c>
      <c r="J8" s="5"/>
      <c r="K8" t="s">
        <v>20</v>
      </c>
      <c r="L8" t="s">
        <v>16</v>
      </c>
      <c r="P8" t="s">
        <v>59</v>
      </c>
      <c r="U8" t="s">
        <v>79</v>
      </c>
    </row>
    <row r="9" spans="1:21" x14ac:dyDescent="0.25">
      <c r="A9" s="2" t="s">
        <v>11</v>
      </c>
      <c r="B9" s="3" t="s">
        <v>25</v>
      </c>
      <c r="C9" s="4">
        <v>-14.13</v>
      </c>
      <c r="D9" s="2">
        <v>424238911</v>
      </c>
      <c r="E9" s="2" t="s">
        <v>13</v>
      </c>
      <c r="F9" s="2" t="s">
        <v>14</v>
      </c>
      <c r="G9" s="2" t="s">
        <v>14</v>
      </c>
      <c r="H9" s="2" t="s">
        <v>14</v>
      </c>
      <c r="I9" s="2" t="s">
        <v>14</v>
      </c>
      <c r="J9" s="5"/>
      <c r="K9" t="s">
        <v>20</v>
      </c>
      <c r="L9" t="s">
        <v>16</v>
      </c>
      <c r="P9" t="s">
        <v>60</v>
      </c>
      <c r="U9" t="s">
        <v>79</v>
      </c>
    </row>
    <row r="10" spans="1:21" x14ac:dyDescent="0.25">
      <c r="A10" s="2" t="s">
        <v>11</v>
      </c>
      <c r="B10" s="3" t="s">
        <v>26</v>
      </c>
      <c r="C10" s="4">
        <v>-42.4</v>
      </c>
      <c r="D10" s="2">
        <v>424417551</v>
      </c>
      <c r="E10" s="2" t="s">
        <v>13</v>
      </c>
      <c r="F10" s="2" t="s">
        <v>14</v>
      </c>
      <c r="G10" s="2" t="s">
        <v>14</v>
      </c>
      <c r="H10" s="2" t="s">
        <v>14</v>
      </c>
      <c r="I10" s="2" t="s">
        <v>14</v>
      </c>
      <c r="J10" s="5"/>
      <c r="K10" t="s">
        <v>18</v>
      </c>
      <c r="L10" t="s">
        <v>16</v>
      </c>
      <c r="P10" t="s">
        <v>61</v>
      </c>
      <c r="U10" t="s">
        <v>79</v>
      </c>
    </row>
    <row r="11" spans="1:21" x14ac:dyDescent="0.25">
      <c r="A11" s="2" t="s">
        <v>11</v>
      </c>
      <c r="B11" s="3" t="s">
        <v>27</v>
      </c>
      <c r="C11" s="4">
        <v>-19.600000000000001</v>
      </c>
      <c r="D11" s="2">
        <v>424577876</v>
      </c>
      <c r="E11" s="2" t="s">
        <v>13</v>
      </c>
      <c r="F11" s="2" t="s">
        <v>14</v>
      </c>
      <c r="G11" s="2" t="s">
        <v>14</v>
      </c>
      <c r="H11" s="2" t="s">
        <v>14</v>
      </c>
      <c r="I11" s="2" t="s">
        <v>14</v>
      </c>
      <c r="J11" s="5"/>
      <c r="K11" t="s">
        <v>20</v>
      </c>
      <c r="L11" t="s">
        <v>16</v>
      </c>
      <c r="P11" t="s">
        <v>62</v>
      </c>
      <c r="U11" t="s">
        <v>79</v>
      </c>
    </row>
    <row r="12" spans="1:21" x14ac:dyDescent="0.25">
      <c r="A12" s="2" t="s">
        <v>11</v>
      </c>
      <c r="B12" s="3" t="s">
        <v>28</v>
      </c>
      <c r="C12" s="4">
        <v>-50.05</v>
      </c>
      <c r="D12" s="2">
        <v>425349174</v>
      </c>
      <c r="E12" s="2" t="s">
        <v>13</v>
      </c>
      <c r="F12" s="2" t="s">
        <v>14</v>
      </c>
      <c r="G12" s="2" t="s">
        <v>14</v>
      </c>
      <c r="H12" s="2" t="s">
        <v>14</v>
      </c>
      <c r="I12" s="2" t="s">
        <v>14</v>
      </c>
      <c r="J12" s="5"/>
      <c r="K12" t="s">
        <v>18</v>
      </c>
      <c r="L12" t="s">
        <v>16</v>
      </c>
      <c r="P12" t="s">
        <v>63</v>
      </c>
      <c r="U12" t="s">
        <v>79</v>
      </c>
    </row>
    <row r="13" spans="1:21" x14ac:dyDescent="0.25">
      <c r="A13" s="2" t="s">
        <v>11</v>
      </c>
      <c r="B13" s="3" t="s">
        <v>29</v>
      </c>
      <c r="C13" s="4">
        <v>-24.81</v>
      </c>
      <c r="D13" s="2">
        <v>426415580</v>
      </c>
      <c r="E13" s="2" t="s">
        <v>13</v>
      </c>
      <c r="F13" s="2" t="s">
        <v>14</v>
      </c>
      <c r="G13" s="2" t="s">
        <v>14</v>
      </c>
      <c r="H13" s="2" t="s">
        <v>14</v>
      </c>
      <c r="I13" s="2" t="s">
        <v>14</v>
      </c>
      <c r="J13" s="5"/>
      <c r="K13" t="s">
        <v>15</v>
      </c>
      <c r="L13" t="s">
        <v>16</v>
      </c>
      <c r="P13" t="s">
        <v>64</v>
      </c>
      <c r="U13" t="s">
        <v>79</v>
      </c>
    </row>
    <row r="14" spans="1:21" x14ac:dyDescent="0.25">
      <c r="A14" s="2" t="s">
        <v>11</v>
      </c>
      <c r="B14" s="3" t="s">
        <v>30</v>
      </c>
      <c r="C14" s="4">
        <v>-15.54</v>
      </c>
      <c r="D14" s="2">
        <v>426415580</v>
      </c>
      <c r="E14" s="2" t="s">
        <v>13</v>
      </c>
      <c r="F14" s="2" t="s">
        <v>14</v>
      </c>
      <c r="G14" s="2" t="s">
        <v>14</v>
      </c>
      <c r="H14" s="2" t="s">
        <v>14</v>
      </c>
      <c r="I14" s="2" t="s">
        <v>14</v>
      </c>
      <c r="J14" s="5"/>
      <c r="K14" t="s">
        <v>15</v>
      </c>
      <c r="L14" t="s">
        <v>16</v>
      </c>
      <c r="P14" t="s">
        <v>64</v>
      </c>
      <c r="U14" t="s">
        <v>79</v>
      </c>
    </row>
    <row r="15" spans="1:21" x14ac:dyDescent="0.25">
      <c r="A15" s="2" t="s">
        <v>11</v>
      </c>
      <c r="B15" s="3" t="s">
        <v>31</v>
      </c>
      <c r="C15" s="4">
        <v>-30.59</v>
      </c>
      <c r="D15" s="2">
        <v>426578182</v>
      </c>
      <c r="E15" s="2" t="s">
        <v>13</v>
      </c>
      <c r="F15" s="2" t="s">
        <v>14</v>
      </c>
      <c r="G15" s="2" t="s">
        <v>14</v>
      </c>
      <c r="H15" s="2" t="s">
        <v>14</v>
      </c>
      <c r="I15" s="2" t="s">
        <v>14</v>
      </c>
      <c r="J15" s="5"/>
      <c r="K15" t="s">
        <v>32</v>
      </c>
      <c r="L15" t="s">
        <v>16</v>
      </c>
      <c r="P15" t="s">
        <v>65</v>
      </c>
      <c r="U15" t="s">
        <v>79</v>
      </c>
    </row>
    <row r="16" spans="1:21" x14ac:dyDescent="0.25">
      <c r="A16" s="2" t="s">
        <v>11</v>
      </c>
      <c r="B16" s="3" t="s">
        <v>33</v>
      </c>
      <c r="C16" s="4">
        <v>-73.86</v>
      </c>
      <c r="D16" s="2">
        <v>426767426</v>
      </c>
      <c r="E16" s="2" t="s">
        <v>13</v>
      </c>
      <c r="F16" s="2" t="s">
        <v>14</v>
      </c>
      <c r="G16" s="2" t="s">
        <v>14</v>
      </c>
      <c r="H16" s="2" t="s">
        <v>14</v>
      </c>
      <c r="I16" s="2" t="s">
        <v>14</v>
      </c>
      <c r="J16" s="5"/>
      <c r="K16" t="s">
        <v>20</v>
      </c>
      <c r="L16" t="s">
        <v>16</v>
      </c>
      <c r="P16" t="s">
        <v>66</v>
      </c>
      <c r="U16" t="s">
        <v>79</v>
      </c>
    </row>
    <row r="17" spans="1:21" x14ac:dyDescent="0.25">
      <c r="A17" s="2" t="s">
        <v>11</v>
      </c>
      <c r="B17" s="3" t="s">
        <v>34</v>
      </c>
      <c r="C17" s="4">
        <v>-36.39</v>
      </c>
      <c r="D17" s="2">
        <v>426779130</v>
      </c>
      <c r="E17" s="2" t="s">
        <v>13</v>
      </c>
      <c r="F17" s="2" t="s">
        <v>14</v>
      </c>
      <c r="G17" s="2" t="s">
        <v>14</v>
      </c>
      <c r="H17" s="2" t="s">
        <v>14</v>
      </c>
      <c r="I17" s="2" t="s">
        <v>14</v>
      </c>
      <c r="J17" s="5"/>
      <c r="K17" t="s">
        <v>32</v>
      </c>
      <c r="L17" t="s">
        <v>16</v>
      </c>
      <c r="P17" t="s">
        <v>67</v>
      </c>
      <c r="U17" t="s">
        <v>79</v>
      </c>
    </row>
    <row r="18" spans="1:21" x14ac:dyDescent="0.25">
      <c r="A18" s="2" t="s">
        <v>11</v>
      </c>
      <c r="B18" s="3" t="s">
        <v>35</v>
      </c>
      <c r="C18" s="4">
        <v>-73.489999999999995</v>
      </c>
      <c r="D18" s="2">
        <v>427425171</v>
      </c>
      <c r="E18" s="2" t="s">
        <v>13</v>
      </c>
      <c r="F18" s="2" t="s">
        <v>14</v>
      </c>
      <c r="G18" s="2" t="s">
        <v>14</v>
      </c>
      <c r="H18" s="2" t="s">
        <v>14</v>
      </c>
      <c r="I18" s="2" t="s">
        <v>14</v>
      </c>
      <c r="J18" s="5"/>
      <c r="K18" t="s">
        <v>36</v>
      </c>
      <c r="L18" t="s">
        <v>16</v>
      </c>
      <c r="P18" t="s">
        <v>68</v>
      </c>
      <c r="U18" t="s">
        <v>79</v>
      </c>
    </row>
    <row r="19" spans="1:21" x14ac:dyDescent="0.25">
      <c r="A19" s="2" t="s">
        <v>11</v>
      </c>
      <c r="B19" s="3" t="s">
        <v>37</v>
      </c>
      <c r="C19" s="4">
        <v>-62.98</v>
      </c>
      <c r="D19" s="2">
        <v>427428097</v>
      </c>
      <c r="E19" s="2" t="s">
        <v>13</v>
      </c>
      <c r="F19" s="2" t="s">
        <v>14</v>
      </c>
      <c r="G19" s="2" t="s">
        <v>14</v>
      </c>
      <c r="H19" s="2" t="s">
        <v>14</v>
      </c>
      <c r="I19" s="2" t="s">
        <v>14</v>
      </c>
      <c r="J19" s="5"/>
      <c r="K19" t="s">
        <v>32</v>
      </c>
      <c r="L19" t="s">
        <v>16</v>
      </c>
      <c r="P19" t="s">
        <v>69</v>
      </c>
      <c r="U19" t="s">
        <v>79</v>
      </c>
    </row>
    <row r="20" spans="1:21" x14ac:dyDescent="0.25">
      <c r="A20" s="2" t="s">
        <v>11</v>
      </c>
      <c r="B20" s="3" t="s">
        <v>38</v>
      </c>
      <c r="C20" s="4">
        <v>-46.79</v>
      </c>
      <c r="D20" s="2">
        <v>427574144</v>
      </c>
      <c r="E20" s="2" t="s">
        <v>13</v>
      </c>
      <c r="F20" s="2" t="s">
        <v>14</v>
      </c>
      <c r="G20" s="2" t="s">
        <v>14</v>
      </c>
      <c r="H20" s="2" t="s">
        <v>14</v>
      </c>
      <c r="I20" s="2" t="s">
        <v>14</v>
      </c>
      <c r="J20" s="5"/>
      <c r="K20" t="s">
        <v>32</v>
      </c>
      <c r="L20" t="s">
        <v>16</v>
      </c>
      <c r="P20" t="s">
        <v>70</v>
      </c>
      <c r="U20" t="s">
        <v>79</v>
      </c>
    </row>
    <row r="21" spans="1:21" x14ac:dyDescent="0.25">
      <c r="A21" s="2" t="s">
        <v>11</v>
      </c>
      <c r="B21" s="3" t="s">
        <v>39</v>
      </c>
      <c r="C21" s="4">
        <v>-43.19</v>
      </c>
      <c r="D21" s="2">
        <v>427692691</v>
      </c>
      <c r="E21" s="2" t="s">
        <v>13</v>
      </c>
      <c r="F21" s="2" t="s">
        <v>14</v>
      </c>
      <c r="G21" s="2" t="s">
        <v>14</v>
      </c>
      <c r="H21" s="2" t="s">
        <v>14</v>
      </c>
      <c r="I21" s="2" t="s">
        <v>14</v>
      </c>
      <c r="J21" s="5"/>
      <c r="K21" t="s">
        <v>40</v>
      </c>
      <c r="L21" t="s">
        <v>16</v>
      </c>
      <c r="P21" t="s">
        <v>71</v>
      </c>
      <c r="U21" t="s">
        <v>79</v>
      </c>
    </row>
    <row r="22" spans="1:21" x14ac:dyDescent="0.25">
      <c r="A22" s="2" t="s">
        <v>11</v>
      </c>
      <c r="B22" s="3" t="s">
        <v>41</v>
      </c>
      <c r="C22" s="4">
        <v>-85</v>
      </c>
      <c r="D22" s="2">
        <v>428698674</v>
      </c>
      <c r="E22" s="2" t="s">
        <v>13</v>
      </c>
      <c r="F22" s="2" t="s">
        <v>14</v>
      </c>
      <c r="G22" s="2" t="s">
        <v>14</v>
      </c>
      <c r="H22" s="2" t="s">
        <v>14</v>
      </c>
      <c r="I22" s="2" t="s">
        <v>14</v>
      </c>
      <c r="J22" s="5"/>
      <c r="K22" t="s">
        <v>18</v>
      </c>
      <c r="L22" t="s">
        <v>16</v>
      </c>
      <c r="P22" t="s">
        <v>72</v>
      </c>
      <c r="U22" t="s">
        <v>79</v>
      </c>
    </row>
    <row r="23" spans="1:21" x14ac:dyDescent="0.25">
      <c r="A23" s="2" t="s">
        <v>11</v>
      </c>
      <c r="B23" s="3" t="s">
        <v>42</v>
      </c>
      <c r="C23" s="4">
        <v>-30.59</v>
      </c>
      <c r="D23" s="2">
        <v>429294720</v>
      </c>
      <c r="E23" s="2" t="s">
        <v>13</v>
      </c>
      <c r="F23" s="2" t="s">
        <v>14</v>
      </c>
      <c r="G23" s="2" t="s">
        <v>14</v>
      </c>
      <c r="H23" s="2" t="s">
        <v>14</v>
      </c>
      <c r="I23" s="2" t="s">
        <v>14</v>
      </c>
      <c r="J23" s="5"/>
      <c r="K23" t="s">
        <v>32</v>
      </c>
      <c r="L23" t="s">
        <v>16</v>
      </c>
      <c r="P23" t="s">
        <v>73</v>
      </c>
      <c r="U23" t="s">
        <v>79</v>
      </c>
    </row>
    <row r="24" spans="1:21" x14ac:dyDescent="0.25">
      <c r="A24" s="2" t="s">
        <v>11</v>
      </c>
      <c r="B24" s="3" t="s">
        <v>43</v>
      </c>
      <c r="C24" s="4">
        <v>-64.790000000000006</v>
      </c>
      <c r="D24" s="2">
        <v>429319074</v>
      </c>
      <c r="E24" s="2" t="s">
        <v>13</v>
      </c>
      <c r="F24" s="2" t="s">
        <v>14</v>
      </c>
      <c r="G24" s="2" t="s">
        <v>14</v>
      </c>
      <c r="H24" s="2" t="s">
        <v>14</v>
      </c>
      <c r="I24" s="2" t="s">
        <v>14</v>
      </c>
      <c r="J24" s="5"/>
      <c r="K24" t="s">
        <v>18</v>
      </c>
      <c r="L24" t="s">
        <v>16</v>
      </c>
      <c r="P24" t="s">
        <v>74</v>
      </c>
      <c r="U24" t="s">
        <v>79</v>
      </c>
    </row>
    <row r="25" spans="1:21" x14ac:dyDescent="0.25">
      <c r="A25" s="2" t="s">
        <v>11</v>
      </c>
      <c r="B25" s="3" t="s">
        <v>44</v>
      </c>
      <c r="C25" s="4">
        <v>-50.05</v>
      </c>
      <c r="D25" s="2">
        <v>432263576</v>
      </c>
      <c r="E25" s="2" t="s">
        <v>13</v>
      </c>
      <c r="F25" s="2" t="s">
        <v>14</v>
      </c>
      <c r="G25" s="2" t="s">
        <v>14</v>
      </c>
      <c r="H25" s="2" t="s">
        <v>14</v>
      </c>
      <c r="I25" s="2" t="s">
        <v>14</v>
      </c>
      <c r="J25" s="5"/>
      <c r="K25" t="s">
        <v>18</v>
      </c>
      <c r="L25" t="s">
        <v>16</v>
      </c>
      <c r="P25" t="s">
        <v>75</v>
      </c>
      <c r="U25" t="s">
        <v>79</v>
      </c>
    </row>
    <row r="26" spans="1:21" x14ac:dyDescent="0.25">
      <c r="A26" s="2" t="s">
        <v>11</v>
      </c>
      <c r="B26" s="3" t="s">
        <v>45</v>
      </c>
      <c r="C26" s="4">
        <v>-51.99</v>
      </c>
      <c r="D26" s="2">
        <v>432384532</v>
      </c>
      <c r="E26" s="2" t="s">
        <v>13</v>
      </c>
      <c r="F26" s="2" t="s">
        <v>14</v>
      </c>
      <c r="G26" s="2" t="s">
        <v>14</v>
      </c>
      <c r="H26" s="2" t="s">
        <v>14</v>
      </c>
      <c r="I26" s="2" t="s">
        <v>14</v>
      </c>
      <c r="J26" s="5"/>
      <c r="K26" t="s">
        <v>18</v>
      </c>
      <c r="L26" t="s">
        <v>16</v>
      </c>
      <c r="P26" t="s">
        <v>76</v>
      </c>
      <c r="U26" t="s">
        <v>79</v>
      </c>
    </row>
    <row r="27" spans="1:21" x14ac:dyDescent="0.25">
      <c r="A27" s="2" t="s">
        <v>11</v>
      </c>
      <c r="B27" s="3" t="s">
        <v>46</v>
      </c>
      <c r="C27" s="4">
        <v>-39.200000000000003</v>
      </c>
      <c r="D27" s="2">
        <v>434484586</v>
      </c>
      <c r="E27" s="2" t="s">
        <v>13</v>
      </c>
      <c r="F27" s="2" t="s">
        <v>14</v>
      </c>
      <c r="G27" s="2" t="s">
        <v>14</v>
      </c>
      <c r="H27" s="2" t="s">
        <v>14</v>
      </c>
      <c r="I27" s="2" t="s">
        <v>14</v>
      </c>
      <c r="J27" s="5"/>
      <c r="K27" t="s">
        <v>18</v>
      </c>
      <c r="L27" t="s">
        <v>16</v>
      </c>
      <c r="P27" t="s">
        <v>77</v>
      </c>
      <c r="U27" t="s">
        <v>79</v>
      </c>
    </row>
    <row r="28" spans="1:21" ht="15.75" thickBot="1" x14ac:dyDescent="0.3">
      <c r="A28" s="6" t="s">
        <v>11</v>
      </c>
      <c r="B28" s="7" t="s">
        <v>47</v>
      </c>
      <c r="C28" s="8">
        <v>-70</v>
      </c>
      <c r="D28" s="6">
        <v>434547275</v>
      </c>
      <c r="E28" s="6" t="s">
        <v>13</v>
      </c>
      <c r="F28" s="6" t="s">
        <v>14</v>
      </c>
      <c r="G28" s="6" t="s">
        <v>14</v>
      </c>
      <c r="H28" s="6" t="s">
        <v>14</v>
      </c>
      <c r="I28" s="6" t="s">
        <v>14</v>
      </c>
      <c r="J28" s="9">
        <f>SUM(C2:C28)</f>
        <v>-1188.74</v>
      </c>
      <c r="K28" s="10" t="s">
        <v>18</v>
      </c>
      <c r="L28" s="10" t="s">
        <v>16</v>
      </c>
      <c r="M28" s="11"/>
      <c r="N28" s="10">
        <v>239878</v>
      </c>
      <c r="O28" s="12" t="s">
        <v>48</v>
      </c>
      <c r="P28" t="s">
        <v>78</v>
      </c>
      <c r="U28" t="s">
        <v>79</v>
      </c>
    </row>
    <row r="29" spans="1:21" ht="15.75" thickTop="1" x14ac:dyDescent="0.25"/>
    <row r="33" spans="3:4" x14ac:dyDescent="0.25">
      <c r="C33" s="15" t="s">
        <v>50</v>
      </c>
      <c r="D33" t="s">
        <v>52</v>
      </c>
    </row>
    <row r="34" spans="3:4" x14ac:dyDescent="0.25">
      <c r="C34" s="13" t="s">
        <v>20</v>
      </c>
      <c r="D34" s="14">
        <v>-271.20999999999998</v>
      </c>
    </row>
    <row r="35" spans="3:4" x14ac:dyDescent="0.25">
      <c r="C35" s="13" t="s">
        <v>15</v>
      </c>
      <c r="D35" s="14">
        <v>-75.240000000000009</v>
      </c>
    </row>
    <row r="36" spans="3:4" x14ac:dyDescent="0.25">
      <c r="C36" s="13" t="s">
        <v>18</v>
      </c>
      <c r="D36" s="14">
        <v>-518.27</v>
      </c>
    </row>
    <row r="37" spans="3:4" x14ac:dyDescent="0.25">
      <c r="C37" s="13" t="s">
        <v>32</v>
      </c>
      <c r="D37" s="14">
        <v>-207.34</v>
      </c>
    </row>
    <row r="38" spans="3:4" x14ac:dyDescent="0.25">
      <c r="C38" s="13" t="s">
        <v>36</v>
      </c>
      <c r="D38" s="14">
        <v>-73.489999999999995</v>
      </c>
    </row>
    <row r="39" spans="3:4" x14ac:dyDescent="0.25">
      <c r="C39" s="13" t="s">
        <v>40</v>
      </c>
      <c r="D39" s="14">
        <v>-43.19</v>
      </c>
    </row>
    <row r="40" spans="3:4" x14ac:dyDescent="0.25">
      <c r="C40" s="13" t="s">
        <v>51</v>
      </c>
      <c r="D40" s="14">
        <v>-1188.74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2025-03-14T20:56:16Z</dcterms:modified>
</cp:coreProperties>
</file>