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0" i="7" l="1"/>
  <c r="G30" i="7"/>
  <c r="F30" i="7"/>
  <c r="E30" i="7"/>
  <c r="H41" i="7" l="1"/>
  <c r="G41" i="7"/>
  <c r="F41" i="7"/>
  <c r="E41" i="7"/>
  <c r="H22" i="7"/>
  <c r="G22" i="7"/>
  <c r="F22" i="7"/>
  <c r="E22" i="7"/>
  <c r="E46" i="7" l="1"/>
  <c r="E35" i="7"/>
  <c r="H35" i="7" l="1"/>
  <c r="H46" i="7" s="1"/>
  <c r="G35" i="7"/>
  <c r="G46" i="7" s="1"/>
  <c r="F35" i="7"/>
  <c r="F46" i="7" s="1"/>
  <c r="G16" i="7" l="1"/>
  <c r="E16" i="7"/>
  <c r="F16" i="7"/>
  <c r="H16" i="7"/>
</calcChain>
</file>

<file path=xl/sharedStrings.xml><?xml version="1.0" encoding="utf-8"?>
<sst xmlns="http://schemas.openxmlformats.org/spreadsheetml/2006/main" count="94" uniqueCount="56">
  <si>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</si>
  <si>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</si>
  <si>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</si>
  <si>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</si>
  <si>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</si>
  <si>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</si>
  <si>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</si>
  <si>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</si>
  <si>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</si>
  <si>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</si>
  <si>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</si>
  <si>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</si>
  <si>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</si>
  <si>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</si>
  <si>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</si>
  <si>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</si>
  <si>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</si>
  <si>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</si>
  <si>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</si>
  <si>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</si>
  <si>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</si>
  <si>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</si>
  <si>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</si>
  <si>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</si>
  <si>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</si>
  <si>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</si>
  <si>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</si>
  <si>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LOS ANGELES, CA</t>
    <phoneticPr fontId="3" type="noConversion"/>
  </si>
  <si>
    <t>40HQ-1</t>
    <phoneticPr fontId="3" type="noConversion"/>
  </si>
  <si>
    <t>SUB</t>
    <phoneticPr fontId="1" type="noConversion"/>
  </si>
  <si>
    <t>SUB</t>
    <phoneticPr fontId="1" type="noConversion"/>
  </si>
  <si>
    <t>SHANGHAI, CHINA</t>
    <phoneticPr fontId="1" type="noConversion"/>
  </si>
  <si>
    <t>MAERSK ALFIRK/441N</t>
    <phoneticPr fontId="1" type="noConversion"/>
  </si>
  <si>
    <t>15344248;15344252;15344253</t>
    <phoneticPr fontId="1" type="noConversion"/>
  </si>
  <si>
    <t>MEDUVK890865</t>
    <phoneticPr fontId="1" type="noConversion"/>
  </si>
  <si>
    <t>MSMU8745510</t>
    <phoneticPr fontId="1" type="noConversion"/>
  </si>
  <si>
    <t>FX37088725</t>
    <phoneticPr fontId="1" type="noConversion"/>
  </si>
  <si>
    <t>11/04/2024-11/09/2024</t>
    <phoneticPr fontId="1" type="noConversion"/>
  </si>
  <si>
    <t>KL63OP6011</t>
  </si>
  <si>
    <t>KL63OP6011</t>
    <phoneticPr fontId="1" type="noConversion"/>
  </si>
  <si>
    <t>Ortho Napper</t>
    <phoneticPr fontId="1" type="noConversion"/>
  </si>
  <si>
    <t>PGMU9500548</t>
    <phoneticPr fontId="1" type="noConversion"/>
  </si>
  <si>
    <t>FX37099215</t>
    <phoneticPr fontId="1" type="noConversion"/>
  </si>
  <si>
    <t>KL63HM6012</t>
  </si>
  <si>
    <t>KL63HM6013</t>
  </si>
  <si>
    <t xml:space="preserve"> Hide Mat SM</t>
    <phoneticPr fontId="1" type="noConversion"/>
  </si>
  <si>
    <t xml:space="preserve"> Hide Mat LG</t>
    <phoneticPr fontId="1" type="noConversion"/>
  </si>
  <si>
    <t>45HQ-1</t>
    <phoneticPr fontId="3" type="noConversion"/>
  </si>
  <si>
    <t>MEDU9573705</t>
    <phoneticPr fontId="1" type="noConversion"/>
  </si>
  <si>
    <t>FX37104110</t>
    <phoneticPr fontId="1" type="noConversion"/>
  </si>
  <si>
    <t>KL63PS6029-2</t>
    <phoneticPr fontId="1" type="noConversion"/>
  </si>
  <si>
    <t>Foam Pet Stairs-2 steps</t>
    <phoneticPr fontId="1" type="noConversion"/>
  </si>
  <si>
    <t>PGMU9511938</t>
    <phoneticPr fontId="1" type="noConversion"/>
  </si>
  <si>
    <t>FX37085764</t>
    <phoneticPr fontId="1" type="noConversion"/>
  </si>
  <si>
    <t xml:space="preserve"> KL63PS6030-3</t>
    <phoneticPr fontId="1" type="noConversion"/>
  </si>
  <si>
    <t xml:space="preserve"> Foam Pet Stairs-3 steps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</si>
</sst>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  <numFmt numFmtId="181" formatCode="0.00_ 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2" xfId="44" applyFont="1" applyFill="1" applyBorder="1" applyAlignment="1">
      <alignment horizont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181" fontId="26" fillId="24" borderId="2" xfId="44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topLeftCell="A7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1" t="s">
        <v>4</v>
      </c>
      <c r="B2" s="61"/>
      <c r="C2" s="61"/>
      <c r="D2" s="61"/>
      <c r="E2" s="61"/>
      <c r="F2" s="61"/>
      <c r="G2" s="6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3" t="s">
        <v>33</v>
      </c>
      <c r="C9" s="63"/>
      <c r="D9" s="63"/>
      <c r="E9" s="5"/>
      <c r="F9" s="6"/>
      <c r="G9" s="6"/>
      <c r="H9" s="6"/>
    </row>
    <row r="10" spans="1:9" ht="17.45" customHeight="1">
      <c r="A10" s="6" t="s">
        <v>18</v>
      </c>
      <c r="B10" s="64" t="s">
        <v>37</v>
      </c>
      <c r="C10" s="6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32</v>
      </c>
      <c r="C12" s="7"/>
      <c r="D12" s="6"/>
      <c r="E12" s="6" t="s">
        <v>5</v>
      </c>
      <c r="F12" s="54" t="s">
        <v>34</v>
      </c>
      <c r="G12" s="54"/>
      <c r="H12" s="5"/>
    </row>
    <row r="13" spans="1:9" ht="17.45" customHeight="1">
      <c r="A13" s="6" t="s">
        <v>6</v>
      </c>
      <c r="B13" s="35" t="s">
        <v>31</v>
      </c>
      <c r="C13" s="35"/>
      <c r="D13" s="6"/>
      <c r="E13" s="6" t="s">
        <v>24</v>
      </c>
      <c r="F13" s="28"/>
      <c r="G13" s="30">
        <v>45575</v>
      </c>
      <c r="H13" s="47"/>
    </row>
    <row r="14" spans="1:9" ht="17.45" customHeight="1">
      <c r="A14" s="6" t="s">
        <v>7</v>
      </c>
      <c r="B14" s="35" t="s">
        <v>27</v>
      </c>
      <c r="C14" s="35"/>
      <c r="D14" s="6"/>
      <c r="E14" s="6" t="s">
        <v>25</v>
      </c>
      <c r="F14" s="8"/>
      <c r="G14" s="31">
        <v>45597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2" t="s">
        <v>8</v>
      </c>
      <c r="D16" s="62"/>
      <c r="E16" s="16">
        <f>E46</f>
        <v>5020</v>
      </c>
      <c r="F16" s="16">
        <f>F46</f>
        <v>2510</v>
      </c>
      <c r="G16" s="39">
        <f>G46</f>
        <v>12559.1</v>
      </c>
      <c r="H16" s="39">
        <f>H46</f>
        <v>293.00265999999999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35</v>
      </c>
      <c r="C19" s="34" t="s">
        <v>26</v>
      </c>
      <c r="D19" s="3" t="s">
        <v>36</v>
      </c>
      <c r="E19" s="4"/>
      <c r="F19" s="17" t="s">
        <v>10</v>
      </c>
      <c r="G19" s="41"/>
      <c r="H19" s="41" t="s">
        <v>28</v>
      </c>
      <c r="I19" s="19"/>
    </row>
    <row r="20" spans="1:9" ht="28.15" customHeight="1">
      <c r="A20" s="38" t="s">
        <v>11</v>
      </c>
      <c r="B20" s="38" t="s">
        <v>12</v>
      </c>
      <c r="C20" s="62" t="s">
        <v>20</v>
      </c>
      <c r="D20" s="62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15344248</v>
      </c>
      <c r="B21" s="57" t="s">
        <v>39</v>
      </c>
      <c r="C21" s="65" t="s">
        <v>40</v>
      </c>
      <c r="D21" s="66"/>
      <c r="E21" s="44">
        <v>910</v>
      </c>
      <c r="F21" s="44">
        <v>455</v>
      </c>
      <c r="G21" s="56">
        <v>1997.45</v>
      </c>
      <c r="H21" s="56">
        <v>66.709999999999994</v>
      </c>
      <c r="I21" s="36"/>
    </row>
    <row r="22" spans="1:9" ht="17.45" customHeight="1">
      <c r="A22" s="32"/>
      <c r="B22" s="38"/>
      <c r="C22" s="67" t="s">
        <v>23</v>
      </c>
      <c r="D22" s="68"/>
      <c r="E22" s="16">
        <f>SUM(E21:E21)</f>
        <v>910</v>
      </c>
      <c r="F22" s="16">
        <f>SUM(F21:F21)</f>
        <v>455</v>
      </c>
      <c r="G22" s="58">
        <f>SUM(G21:G21)</f>
        <v>1997.45</v>
      </c>
      <c r="H22" s="58">
        <f>SUM(H21:H21)</f>
        <v>66.709999999999994</v>
      </c>
      <c r="I22" s="19"/>
    </row>
    <row r="23" spans="1:9" ht="17.45" customHeight="1">
      <c r="A23" s="33"/>
      <c r="B23" s="21"/>
      <c r="C23" s="21"/>
      <c r="D23" s="21"/>
      <c r="E23" s="23"/>
      <c r="F23" s="23"/>
      <c r="G23" s="40"/>
      <c r="H23" s="40"/>
      <c r="I23" s="19"/>
    </row>
    <row r="24" spans="1:9" ht="27" customHeight="1">
      <c r="A24" s="3" t="s">
        <v>9</v>
      </c>
      <c r="B24" s="27" t="s">
        <v>41</v>
      </c>
      <c r="C24" s="34" t="s">
        <v>26</v>
      </c>
      <c r="D24" s="3" t="s">
        <v>42</v>
      </c>
      <c r="E24" s="4"/>
      <c r="F24" s="17" t="s">
        <v>10</v>
      </c>
      <c r="G24" s="41"/>
      <c r="H24" s="41" t="s">
        <v>47</v>
      </c>
      <c r="I24" s="19"/>
    </row>
    <row r="25" spans="1:9" ht="28.15" customHeight="1">
      <c r="A25" s="48" t="s">
        <v>11</v>
      </c>
      <c r="B25" s="48" t="s">
        <v>12</v>
      </c>
      <c r="C25" s="62" t="s">
        <v>20</v>
      </c>
      <c r="D25" s="62"/>
      <c r="E25" s="2" t="s">
        <v>13</v>
      </c>
      <c r="F25" s="18" t="s">
        <v>14</v>
      </c>
      <c r="G25" s="42" t="s">
        <v>15</v>
      </c>
      <c r="H25" s="42" t="s">
        <v>16</v>
      </c>
    </row>
    <row r="26" spans="1:9" s="37" customFormat="1" ht="20.100000000000001" customHeight="1">
      <c r="A26" s="46">
        <v>15344248</v>
      </c>
      <c r="B26" s="60" t="s">
        <v>38</v>
      </c>
      <c r="C26" s="65" t="s">
        <v>40</v>
      </c>
      <c r="D26" s="66"/>
      <c r="E26" s="44">
        <v>590</v>
      </c>
      <c r="F26" s="44">
        <v>295</v>
      </c>
      <c r="G26" s="56">
        <v>1295.05</v>
      </c>
      <c r="H26" s="56">
        <v>43.249359999999996</v>
      </c>
      <c r="I26" s="36"/>
    </row>
    <row r="27" spans="1:9" s="37" customFormat="1" ht="20.100000000000001" customHeight="1">
      <c r="A27" s="46">
        <v>15344248</v>
      </c>
      <c r="B27" s="60" t="s">
        <v>43</v>
      </c>
      <c r="C27" s="65" t="s">
        <v>45</v>
      </c>
      <c r="D27" s="66"/>
      <c r="E27" s="44">
        <v>120</v>
      </c>
      <c r="F27" s="44">
        <v>60</v>
      </c>
      <c r="G27" s="56">
        <v>111.60000000000001</v>
      </c>
      <c r="H27" s="56">
        <v>3.1004999999999998</v>
      </c>
      <c r="I27" s="36"/>
    </row>
    <row r="28" spans="1:9" s="37" customFormat="1" ht="20.100000000000001" customHeight="1">
      <c r="A28" s="46">
        <v>15344248</v>
      </c>
      <c r="B28" s="60" t="s">
        <v>44</v>
      </c>
      <c r="C28" s="65" t="s">
        <v>46</v>
      </c>
      <c r="D28" s="66"/>
      <c r="E28" s="44">
        <v>400</v>
      </c>
      <c r="F28" s="44">
        <v>200</v>
      </c>
      <c r="G28" s="56">
        <v>610</v>
      </c>
      <c r="H28" s="56">
        <v>19.8352</v>
      </c>
      <c r="I28" s="36"/>
    </row>
    <row r="29" spans="1:9" s="37" customFormat="1" ht="20.100000000000001" customHeight="1">
      <c r="A29" s="46">
        <v>15344252</v>
      </c>
      <c r="B29" s="60" t="s">
        <v>44</v>
      </c>
      <c r="C29" s="65" t="s">
        <v>46</v>
      </c>
      <c r="D29" s="66"/>
      <c r="E29" s="44">
        <v>200</v>
      </c>
      <c r="F29" s="44">
        <v>100</v>
      </c>
      <c r="G29" s="56">
        <v>305</v>
      </c>
      <c r="H29" s="56">
        <v>9.9176000000000002</v>
      </c>
      <c r="I29" s="36"/>
    </row>
    <row r="30" spans="1:9" ht="17.45" customHeight="1">
      <c r="A30" s="32"/>
      <c r="B30" s="48"/>
      <c r="C30" s="67" t="s">
        <v>29</v>
      </c>
      <c r="D30" s="68"/>
      <c r="E30" s="16">
        <f>SUM(E26:E29)</f>
        <v>1310</v>
      </c>
      <c r="F30" s="16">
        <f>SUM(F26:F29)</f>
        <v>655</v>
      </c>
      <c r="G30" s="58">
        <f>SUM(G26:G29)</f>
        <v>2321.6499999999996</v>
      </c>
      <c r="H30" s="58">
        <f>SUM(H26:H29)</f>
        <v>76.102659999999986</v>
      </c>
      <c r="I30" s="19"/>
    </row>
    <row r="31" spans="1:9" ht="17.45" customHeight="1">
      <c r="A31" s="33"/>
      <c r="B31" s="21"/>
      <c r="C31" s="21"/>
      <c r="D31" s="21"/>
      <c r="E31" s="23"/>
      <c r="F31" s="23"/>
      <c r="G31" s="40"/>
      <c r="H31" s="40"/>
      <c r="I31" s="19"/>
    </row>
    <row r="32" spans="1:9" ht="27" customHeight="1">
      <c r="A32" s="3" t="s">
        <v>9</v>
      </c>
      <c r="B32" s="27" t="s">
        <v>48</v>
      </c>
      <c r="C32" s="34" t="s">
        <v>26</v>
      </c>
      <c r="D32" s="3" t="s">
        <v>49</v>
      </c>
      <c r="E32" s="4"/>
      <c r="F32" s="17" t="s">
        <v>10</v>
      </c>
      <c r="G32" s="41"/>
      <c r="H32" s="41" t="s">
        <v>47</v>
      </c>
      <c r="I32" s="19"/>
    </row>
    <row r="33" spans="1:9" ht="28.15" customHeight="1">
      <c r="A33" s="49" t="s">
        <v>11</v>
      </c>
      <c r="B33" s="49" t="s">
        <v>12</v>
      </c>
      <c r="C33" s="62" t="s">
        <v>20</v>
      </c>
      <c r="D33" s="62"/>
      <c r="E33" s="2" t="s">
        <v>13</v>
      </c>
      <c r="F33" s="18" t="s">
        <v>14</v>
      </c>
      <c r="G33" s="42" t="s">
        <v>15</v>
      </c>
      <c r="H33" s="42" t="s">
        <v>16</v>
      </c>
    </row>
    <row r="34" spans="1:9" s="37" customFormat="1" ht="20.100000000000001" customHeight="1">
      <c r="A34" s="46">
        <v>15344253</v>
      </c>
      <c r="B34" s="43" t="s">
        <v>50</v>
      </c>
      <c r="C34" s="65" t="s">
        <v>51</v>
      </c>
      <c r="D34" s="66"/>
      <c r="E34" s="44">
        <v>1620</v>
      </c>
      <c r="F34" s="44">
        <v>810</v>
      </c>
      <c r="G34" s="56">
        <v>4212</v>
      </c>
      <c r="H34" s="56">
        <v>75</v>
      </c>
      <c r="I34" s="36"/>
    </row>
    <row r="35" spans="1:9" s="37" customFormat="1" ht="20.100000000000001" customHeight="1">
      <c r="A35" s="50"/>
      <c r="B35" s="43"/>
      <c r="C35" s="65" t="s">
        <v>30</v>
      </c>
      <c r="D35" s="66"/>
      <c r="E35" s="44">
        <f>SUM(E34:E34)</f>
        <v>1620</v>
      </c>
      <c r="F35" s="44">
        <f>SUM(F34:F34)</f>
        <v>810</v>
      </c>
      <c r="G35" s="56">
        <f>SUM(G34:G34)</f>
        <v>4212</v>
      </c>
      <c r="H35" s="56">
        <f>SUM(H34:H34)</f>
        <v>75</v>
      </c>
      <c r="I35" s="36"/>
    </row>
    <row r="36" spans="1:9" ht="16.5" customHeight="1">
      <c r="A36" s="33"/>
      <c r="B36" s="21"/>
      <c r="C36" s="21"/>
      <c r="D36" s="21"/>
      <c r="E36" s="23"/>
      <c r="F36" s="23"/>
      <c r="G36" s="40"/>
      <c r="H36" s="40"/>
      <c r="I36" s="19"/>
    </row>
    <row r="37" spans="1:9" ht="27" customHeight="1">
      <c r="A37" s="3" t="s">
        <v>9</v>
      </c>
      <c r="B37" s="27" t="s">
        <v>52</v>
      </c>
      <c r="C37" s="34" t="s">
        <v>26</v>
      </c>
      <c r="D37" s="3" t="s">
        <v>53</v>
      </c>
      <c r="E37" s="4"/>
      <c r="F37" s="17" t="s">
        <v>10</v>
      </c>
      <c r="G37" s="41"/>
      <c r="H37" s="41" t="s">
        <v>47</v>
      </c>
      <c r="I37" s="19"/>
    </row>
    <row r="38" spans="1:9" ht="28.15" customHeight="1">
      <c r="A38" s="55" t="s">
        <v>11</v>
      </c>
      <c r="B38" s="55" t="s">
        <v>12</v>
      </c>
      <c r="C38" s="62" t="s">
        <v>20</v>
      </c>
      <c r="D38" s="62"/>
      <c r="E38" s="2" t="s">
        <v>13</v>
      </c>
      <c r="F38" s="18" t="s">
        <v>14</v>
      </c>
      <c r="G38" s="42" t="s">
        <v>15</v>
      </c>
      <c r="H38" s="42" t="s">
        <v>16</v>
      </c>
    </row>
    <row r="39" spans="1:9" s="37" customFormat="1" ht="20.100000000000001" customHeight="1">
      <c r="A39" s="46">
        <v>15344253</v>
      </c>
      <c r="B39" s="43" t="s">
        <v>50</v>
      </c>
      <c r="C39" s="65" t="s">
        <v>51</v>
      </c>
      <c r="D39" s="66"/>
      <c r="E39" s="44">
        <v>380</v>
      </c>
      <c r="F39" s="44">
        <v>190</v>
      </c>
      <c r="G39" s="56">
        <v>988</v>
      </c>
      <c r="H39" s="56">
        <v>17.59</v>
      </c>
      <c r="I39" s="36"/>
    </row>
    <row r="40" spans="1:9" s="37" customFormat="1" ht="20.100000000000001" customHeight="1">
      <c r="A40" s="46">
        <v>15344253</v>
      </c>
      <c r="B40" s="43" t="s">
        <v>54</v>
      </c>
      <c r="C40" s="65" t="s">
        <v>55</v>
      </c>
      <c r="D40" s="66"/>
      <c r="E40" s="44">
        <v>800</v>
      </c>
      <c r="F40" s="44">
        <v>400</v>
      </c>
      <c r="G40" s="56">
        <v>3040</v>
      </c>
      <c r="H40" s="56">
        <v>57.6</v>
      </c>
      <c r="I40" s="36"/>
    </row>
    <row r="41" spans="1:9" s="37" customFormat="1" ht="20.100000000000001" customHeight="1">
      <c r="A41" s="50"/>
      <c r="B41" s="43"/>
      <c r="C41" s="65" t="s">
        <v>29</v>
      </c>
      <c r="D41" s="66"/>
      <c r="E41" s="44">
        <f>SUM(E39:E40)</f>
        <v>1180</v>
      </c>
      <c r="F41" s="44">
        <f>SUM(F39:F40)</f>
        <v>590</v>
      </c>
      <c r="G41" s="44">
        <f>SUM(G39:G40)</f>
        <v>4028</v>
      </c>
      <c r="H41" s="59">
        <f>SUM(H39:H40)</f>
        <v>75.19</v>
      </c>
      <c r="I41" s="36"/>
    </row>
    <row r="42" spans="1:9" s="37" customFormat="1" ht="20.100000000000001" customHeight="1">
      <c r="A42" s="51"/>
      <c r="B42" s="51"/>
      <c r="C42" s="51"/>
      <c r="D42" s="51"/>
      <c r="E42" s="52"/>
      <c r="F42" s="52"/>
      <c r="G42" s="53"/>
      <c r="H42" s="53"/>
      <c r="I42" s="36"/>
    </row>
    <row r="43" spans="1:9" s="37" customFormat="1" ht="20.100000000000001" customHeight="1">
      <c r="A43" s="51"/>
      <c r="B43" s="51"/>
      <c r="C43" s="51"/>
      <c r="D43" s="51"/>
      <c r="E43" s="52"/>
      <c r="F43" s="52"/>
      <c r="G43" s="53"/>
      <c r="H43" s="53"/>
      <c r="I43" s="36"/>
    </row>
    <row r="44" spans="1:9" ht="16.5" customHeight="1">
      <c r="A44" s="33"/>
      <c r="B44" s="21"/>
      <c r="C44" s="21"/>
      <c r="D44" s="21"/>
      <c r="E44" s="23"/>
      <c r="F44" s="23"/>
      <c r="G44" s="40"/>
      <c r="H44" s="40"/>
      <c r="I44" s="19"/>
    </row>
    <row r="45" spans="1:9" ht="17.45" customHeight="1">
      <c r="A45" s="33"/>
      <c r="B45" s="21"/>
      <c r="C45" s="21"/>
      <c r="D45" s="21"/>
      <c r="E45" s="23"/>
      <c r="F45" s="23"/>
      <c r="G45" s="40"/>
      <c r="H45" s="40"/>
      <c r="I45" s="19"/>
    </row>
    <row r="46" spans="1:9" ht="15.75">
      <c r="B46" s="25"/>
      <c r="C46" s="69" t="s">
        <v>22</v>
      </c>
      <c r="D46" s="69"/>
      <c r="E46" s="26">
        <f>SUM(E41,E35,E30,E22)</f>
        <v>5020</v>
      </c>
      <c r="F46" s="26">
        <f>SUM(F41,F35,F30,F22)</f>
        <v>2510</v>
      </c>
      <c r="G46" s="45">
        <f>SUM(G41,G35,G30,G22)</f>
        <v>12559.1</v>
      </c>
      <c r="H46" s="45">
        <f>SUM(H41,H35,H30,H22)</f>
        <v>293.00265999999999</v>
      </c>
    </row>
    <row r="51" spans="5:5">
      <c r="E51" s="24"/>
    </row>
  </sheetData>
  <mergeCells count="21">
    <mergeCell ref="C41:D41"/>
    <mergeCell ref="C38:D38"/>
    <mergeCell ref="C39:D39"/>
    <mergeCell ref="C46:D46"/>
    <mergeCell ref="C29:D29"/>
    <mergeCell ref="C40:D40"/>
    <mergeCell ref="C34:D34"/>
    <mergeCell ref="C35:D35"/>
    <mergeCell ref="C30:D30"/>
    <mergeCell ref="C20:D20"/>
    <mergeCell ref="C22:D22"/>
    <mergeCell ref="C21:D21"/>
    <mergeCell ref="C25:D25"/>
    <mergeCell ref="C26:D26"/>
    <mergeCell ref="A2:G2"/>
    <mergeCell ref="C16:D16"/>
    <mergeCell ref="B9:D9"/>
    <mergeCell ref="B10:C10"/>
    <mergeCell ref="C33:D33"/>
    <mergeCell ref="C27:D27"/>
    <mergeCell ref="C28:D28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2024-10-12T06:05:08Z</dcterms:modified>
</cp:coreProperties>
</file>