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4" r:id="rId5"/>
  </pivotCaches>
</workbook>
</file>

<file path=xl/calcChain.xml><?xml version="1.0" encoding="utf-8"?>
<calcChain xmlns="http://schemas.openxmlformats.org/spreadsheetml/2006/main">
  <c r="O306" i="1" l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3" i="1"/>
  <c r="N253" i="1"/>
  <c r="O252" i="1"/>
  <c r="N252" i="1"/>
  <c r="O250" i="1"/>
  <c r="N250" i="1"/>
  <c r="O249" i="1"/>
  <c r="N249" i="1"/>
  <c r="O248" i="1"/>
  <c r="N248" i="1"/>
  <c r="O245" i="1"/>
  <c r="N245" i="1"/>
  <c r="O244" i="1"/>
  <c r="N244" i="1"/>
  <c r="O243" i="1"/>
  <c r="N243" i="1"/>
  <c r="O241" i="1"/>
  <c r="N241" i="1"/>
  <c r="O238" i="1"/>
  <c r="N238" i="1"/>
  <c r="O237" i="1"/>
  <c r="N237" i="1"/>
  <c r="O236" i="1"/>
  <c r="N236" i="1"/>
  <c r="O233" i="1"/>
  <c r="N233" i="1"/>
  <c r="O230" i="1"/>
  <c r="N230" i="1"/>
  <c r="O227" i="1"/>
  <c r="N227" i="1"/>
  <c r="O226" i="1"/>
  <c r="N226" i="1"/>
  <c r="O223" i="1"/>
  <c r="N223" i="1"/>
  <c r="O222" i="1"/>
  <c r="N222" i="1"/>
  <c r="O220" i="1"/>
  <c r="N220" i="1"/>
  <c r="O217" i="1"/>
  <c r="N217" i="1"/>
  <c r="O216" i="1"/>
  <c r="N216" i="1"/>
  <c r="O213" i="1"/>
  <c r="N213" i="1"/>
  <c r="O212" i="1"/>
  <c r="N212" i="1"/>
  <c r="O211" i="1"/>
  <c r="N211" i="1"/>
  <c r="O209" i="1"/>
  <c r="N209" i="1"/>
  <c r="O206" i="1"/>
  <c r="N206" i="1"/>
  <c r="O205" i="1"/>
  <c r="N205" i="1"/>
  <c r="O202" i="1"/>
  <c r="N202" i="1"/>
  <c r="O200" i="1"/>
  <c r="N200" i="1"/>
  <c r="O198" i="1"/>
  <c r="N198" i="1"/>
  <c r="O197" i="1"/>
  <c r="N197" i="1"/>
  <c r="O195" i="1"/>
  <c r="N195" i="1"/>
  <c r="O194" i="1"/>
  <c r="N194" i="1"/>
  <c r="O192" i="1"/>
  <c r="N192" i="1"/>
  <c r="O189" i="1"/>
  <c r="N189" i="1"/>
  <c r="O188" i="1"/>
  <c r="N188" i="1"/>
  <c r="O186" i="1"/>
  <c r="N186" i="1"/>
  <c r="O185" i="1"/>
  <c r="N185" i="1"/>
  <c r="O183" i="1"/>
  <c r="N183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<sst xmlns="http://schemas.openxmlformats.org/spreadsheetml/2006/main" count="2714" uniqueCount="1161">
  <si>
    <t>Adjustments</t>
  </si>
  <si>
    <t>16344321-000-002</t>
  </si>
  <si>
    <t>Audit Fee applies when avg ship chrg correction amnt is &gt; $1/pkg per acct num during invce wk. Please ensure pkgs are manifested with proper wght/dimensions; Trkg Num: 1Z59A1W10300324322 | 449015367</t>
  </si>
  <si>
    <t>107407243-1</t>
  </si>
  <si>
    <t>S73064088</t>
  </si>
  <si>
    <t>MP10-933</t>
  </si>
  <si>
    <t>FREIGHT</t>
  </si>
  <si>
    <t>FEB'25</t>
  </si>
  <si>
    <t>CB2500440</t>
  </si>
  <si>
    <t>26576895-000-001</t>
  </si>
  <si>
    <t>Audit Fee applies when avg ship chrg correction amnt is &gt; $1/pkg per acct num during invce wk. Please ensure pkgs are manifested with proper wght/dimensions; Trkg Num: 1Z59A1W10300472510 | 448910640</t>
  </si>
  <si>
    <t>107369636-1</t>
  </si>
  <si>
    <t>S73050464</t>
  </si>
  <si>
    <t>5DS10-0050</t>
  </si>
  <si>
    <t>16546833-000-007</t>
  </si>
  <si>
    <t>Audit Fee applies when avg ship chrg correction amnt is &gt; $1/pkg per acct num during invce wk. Please ensure pkgs are manifested with proper wght/dimensions; Trkg Num: 1Z59A1W10300742264 | 449242954</t>
  </si>
  <si>
    <t>107487381-1</t>
  </si>
  <si>
    <t>S73094001</t>
  </si>
  <si>
    <t>MP10-4518</t>
  </si>
  <si>
    <t>26488681-000-001</t>
  </si>
  <si>
    <t>Audit Fee applies when avg ship chrg correction amnt is &gt; $1/pkg per acct num during invce wk. Please ensure pkgs are manifested with proper wght/dimensions; Trkg Num: 1Z59A1W10300807435 | 449102170</t>
  </si>
  <si>
    <t>107438709-1</t>
  </si>
  <si>
    <t>S73076988</t>
  </si>
  <si>
    <t>II10-995</t>
  </si>
  <si>
    <t>23873918-000-003</t>
  </si>
  <si>
    <t>Audit Fee applies when avg ship chrg correction amnt is &gt; $1/pkg per acct num during invce wk. Please ensure pkgs are manifested with proper wght/dimensions; Trkg Num: 1Z59A1W10300817559 | 449354371</t>
  </si>
  <si>
    <t>107526585-1</t>
  </si>
  <si>
    <t>S73109882</t>
  </si>
  <si>
    <t>WR10-2194</t>
  </si>
  <si>
    <t>Audit Fee applies when avg ship chrg correction amnt is &gt; $1/pkg per acct num during invce wk. Please ensure pkgs are manifested with proper wght/dimensions; Trkg Num: 1Z59A1W10301045800 | 449057659</t>
  </si>
  <si>
    <t>107421786-1</t>
  </si>
  <si>
    <t>S73070057</t>
  </si>
  <si>
    <t>40856399-000-006</t>
  </si>
  <si>
    <t>Audit Fee applies when avg ship chrg correction amnt is &gt; $1/pkg per acct num during invce wk. Please ensure pkgs are manifested with proper wght/dimensions; Trkg Num: 1Z59A1W10301110864 | 448678516</t>
  </si>
  <si>
    <t>107293921-1</t>
  </si>
  <si>
    <t>S73019192</t>
  </si>
  <si>
    <t>HH10-1865</t>
  </si>
  <si>
    <t>43474584-000-005</t>
  </si>
  <si>
    <t>Audit Fee applies when avg ship chrg correction amnt is &gt; $1/pkg per acct num during invce wk. Please ensure pkgs are manifested with proper wght/dimensions; Trkg Num: 1Z59A1W10301425391 | 448806404</t>
  </si>
  <si>
    <t>107338029-1</t>
  </si>
  <si>
    <t>S73038063</t>
  </si>
  <si>
    <t>MP10-8325</t>
  </si>
  <si>
    <t>Audit Fee applies when avg ship chrg correction amnt is &gt; $1/pkg per acct num during invce wk. Please ensure pkgs are manifested with proper wght/dimensions; Trkg Num: 1Z59A1W10301432598 | 448859579</t>
  </si>
  <si>
    <t>107374859-1</t>
  </si>
  <si>
    <t>S73052413</t>
  </si>
  <si>
    <t>16648925-000-002</t>
  </si>
  <si>
    <t>Audit Fee applies when avg ship chrg correction amnt is &gt; $1/pkg per acct num during invce wk. Please ensure pkgs are manifested with proper wght/dimensions; Trkg Num: 1Z59A1W10301686743 | 448990246</t>
  </si>
  <si>
    <t>107398072-1</t>
  </si>
  <si>
    <t>S73060938</t>
  </si>
  <si>
    <t>HH10-1224</t>
  </si>
  <si>
    <t>42786719-000-000</t>
  </si>
  <si>
    <t>Audit Fee applies when avg ship chrg correction amnt is &gt; $1/pkg per acct num during invce wk. Please ensure pkgs are manifested with proper wght/dimensions; Trkg Num: 1Z59A1W10301710742 | 449410920</t>
  </si>
  <si>
    <t>107546227-1</t>
  </si>
  <si>
    <t>S73118177</t>
  </si>
  <si>
    <t>OSD0112000826666</t>
  </si>
  <si>
    <t>26576716-000-002</t>
  </si>
  <si>
    <t>Audit Fee applies when avg ship chrg correction amnt is &gt; $1/pkg per acct num during invce wk. Please ensure pkgs are manifested with proper wght/dimensions; Trkg Num: 1Z59A1W10302286772 | 449133018</t>
  </si>
  <si>
    <t>107450469-1</t>
  </si>
  <si>
    <t>S73080673</t>
  </si>
  <si>
    <t>5DS10-0048</t>
  </si>
  <si>
    <t>24178838-000-000</t>
  </si>
  <si>
    <t>Audit Fee applies when avg ship chrg correction amnt is &gt; $1/pkg per acct num during invce wk. Please ensure pkgs are manifested with proper wght/dimensions; Trkg Num: 1Z59A1W10302613453 | 449212460</t>
  </si>
  <si>
    <t>107476063-1</t>
  </si>
  <si>
    <t>S73089826</t>
  </si>
  <si>
    <t>WR30-2189</t>
  </si>
  <si>
    <t>13431833-000-000</t>
  </si>
  <si>
    <t>Audit Fee applies when avg ship chrg correction amnt is &gt; $1/pkg per acct num during invce wk. Please ensure pkgs are manifested with proper wght/dimensions; Trkg Num: 1Z59A1W10303045682 | 448971276</t>
  </si>
  <si>
    <t>107390665-1</t>
  </si>
  <si>
    <t>S73057834</t>
  </si>
  <si>
    <t>HH10-494</t>
  </si>
  <si>
    <t>26576895-000-000</t>
  </si>
  <si>
    <t>Audit Fee applies when avg ship chrg correction amnt is &gt; $1/pkg per acct num during invce wk. Please ensure pkgs are manifested with proper wght/dimensions; Trkg Num: 1Z59A1W10303407139 | 449146136</t>
  </si>
  <si>
    <t>107455125-1</t>
  </si>
  <si>
    <t>S73082163</t>
  </si>
  <si>
    <t>5DS10-0051</t>
  </si>
  <si>
    <t>19752498-000-001</t>
  </si>
  <si>
    <t>Audit Fee applies when avg ship chrg correction amnt is &gt; $1/pkg per acct num during invce wk. Please ensure pkgs are manifested with proper wght/dimensions; Trkg Num: 1Z59A1W10303524468 | 448954348</t>
  </si>
  <si>
    <t>107384845-1</t>
  </si>
  <si>
    <t>S73055772</t>
  </si>
  <si>
    <t>MP10-3830</t>
  </si>
  <si>
    <t>19347471-000-007</t>
  </si>
  <si>
    <t>Audit Fee applies when avg ship chrg correction amnt is &gt; $1/pkg per acct num during invce wk. Please ensure pkgs are manifested with proper wght/dimensions; Trkg Num: 1Z59A1W10303544464 | 449282061</t>
  </si>
  <si>
    <t>107501008-1</t>
  </si>
  <si>
    <t>S73099222</t>
  </si>
  <si>
    <t>MP10-7420</t>
  </si>
  <si>
    <t>19347471-000-004</t>
  </si>
  <si>
    <t>Audit Fee applies when avg ship chrg correction amnt is &gt; $1/pkg per acct num during invce wk. Please ensure pkgs are manifested with proper wght/dimensions; Trkg Num: 1Z59A1W10303682314 | 449017639</t>
  </si>
  <si>
    <t>107407739-1</t>
  </si>
  <si>
    <t>S73064258</t>
  </si>
  <si>
    <t>MP10-7327</t>
  </si>
  <si>
    <t>17516398-000-001</t>
  </si>
  <si>
    <t>Audit Fee applies when avg ship chrg correction amnt is &gt; $1/pkg per acct num during invce wk. Please ensure pkgs are manifested with proper wght/dimensions; Trkg Num: 1Z59A1W10303937067 | 449139624</t>
  </si>
  <si>
    <t>107452713-1</t>
  </si>
  <si>
    <t>S73081497</t>
  </si>
  <si>
    <t>II10-553</t>
  </si>
  <si>
    <t>22307610-000-000</t>
  </si>
  <si>
    <t>Audit Fee applies when avg ship chrg correction amnt is &gt; $1/pkg per acct num during invce wk. Please ensure pkgs are manifested with proper wght/dimensions; Trkg Num: 1Z59A1W10304183736 | 448828510</t>
  </si>
  <si>
    <t>107344896-1</t>
  </si>
  <si>
    <t>S73041523</t>
  </si>
  <si>
    <t>MP10-4344</t>
  </si>
  <si>
    <t>36016832-000-005</t>
  </si>
  <si>
    <t>Audit Fee applies when avg ship chrg correction amnt is &gt; $1/pkg per acct num during invce wk. Please ensure pkgs are manifested with proper wght/dimensions; Trkg Num: 1Z59A1W10304301661 | 448350025</t>
  </si>
  <si>
    <t>107187175-1</t>
  </si>
  <si>
    <t>S72972372</t>
  </si>
  <si>
    <t>II10-1266</t>
  </si>
  <si>
    <t>19752498-000-000</t>
  </si>
  <si>
    <t>Audit Fee applies when avg ship chrg correction amnt is &gt; $1/pkg per acct num during invce wk. Please ensure pkgs are manifested with proper wght/dimensions; Trkg Num: 1Z59A1W10304660881 | 449185012</t>
  </si>
  <si>
    <t>107466772-1</t>
  </si>
  <si>
    <t>S73086212</t>
  </si>
  <si>
    <t>MP10-3829</t>
  </si>
  <si>
    <t>Audit Fee applies when avg ship chrg correction amnt is &gt; $1/pkg per acct num during invce wk. Please ensure pkgs are manifested with proper wght/dimensions; Trkg Num: 1Z59A1W10305415993 | 448502094</t>
  </si>
  <si>
    <t>107237849-1</t>
  </si>
  <si>
    <t>S72994717</t>
  </si>
  <si>
    <t>14605962-000-013</t>
  </si>
  <si>
    <t>Audit Fee applies when avg ship chrg correction amnt is &gt; $1/pkg per acct num during invce wk. Please ensure pkgs are manifested with proper wght/dimensions; Trkg Num: 1Z59A1W10305424992 | 448774593</t>
  </si>
  <si>
    <t>107326663-3</t>
  </si>
  <si>
    <t>S73033029</t>
  </si>
  <si>
    <t>MP10-7488</t>
  </si>
  <si>
    <t>40850769-000-016</t>
  </si>
  <si>
    <t>Audit Fee applies when avg ship chrg correction amnt is &gt; $1/pkg per acct num during invce wk. Please ensure pkgs are manifested with proper wght/dimensions; Trkg Num: 1Z59A1W10305512520 | 448675315</t>
  </si>
  <si>
    <t>107309447-1</t>
  </si>
  <si>
    <t>S73025437</t>
  </si>
  <si>
    <t>ID10-2376</t>
  </si>
  <si>
    <t>43474584-000-003</t>
  </si>
  <si>
    <t>Audit Fee applies when avg ship chrg correction amnt is &gt; $1/pkg per acct num during invce wk. Please ensure pkgs are manifested with proper wght/dimensions; Trkg Num: 1Z59A1W10305678441 | 448892061</t>
  </si>
  <si>
    <t>107363529-1</t>
  </si>
  <si>
    <t>S73048205</t>
  </si>
  <si>
    <t>MP10-8321</t>
  </si>
  <si>
    <t>Audit Fee applies when avg ship chrg correction amnt is &gt; $1/pkg per acct num during invce wk. Please ensure pkgs are manifested with proper wght/dimensions; Trkg Num: 1Z59A1W10305690043 | 448988854</t>
  </si>
  <si>
    <t>107397426-1</t>
  </si>
  <si>
    <t>S73060445</t>
  </si>
  <si>
    <t>23443634-000-006</t>
  </si>
  <si>
    <t>Audit Fee applies when avg ship chrg correction amnt is &gt; $1/pkg per acct num during invce wk. Please ensure pkgs are manifested with proper wght/dimensions; Trkg Num: 1Z59A1W10305692041 | 449039359</t>
  </si>
  <si>
    <t>107414638-1</t>
  </si>
  <si>
    <t>S73067125</t>
  </si>
  <si>
    <t>MP10-7212</t>
  </si>
  <si>
    <t>Audit Fee applies when avg ship chrg correction amnt is &gt; $1/pkg per acct num during invce wk. Please ensure pkgs are manifested with proper wght/dimensions; Trkg Num: 1Z59A1W10305844289 | 448996622</t>
  </si>
  <si>
    <t>107399806-1</t>
  </si>
  <si>
    <t>S73061205</t>
  </si>
  <si>
    <t>19752498-000-004</t>
  </si>
  <si>
    <t>Audit Fee applies when avg ship chrg correction amnt is &gt; $1/pkg per acct num during invce wk. Please ensure pkgs are manifested with proper wght/dimensions; Trkg Num: 1Z59A1W10306324660 | 448990004</t>
  </si>
  <si>
    <t>107398084-1</t>
  </si>
  <si>
    <t>S73060941</t>
  </si>
  <si>
    <t>MP10-7955</t>
  </si>
  <si>
    <t>Audit Fee applies when avg ship chrg correction amnt is &gt; $1/pkg per acct num during invce wk. Please ensure pkgs are manifested with proper wght/dimensions; Trkg Num: 1Z59A1W10306404350 | 449090307</t>
  </si>
  <si>
    <t>107434549-1</t>
  </si>
  <si>
    <t>S73074765</t>
  </si>
  <si>
    <t>15730193-000-000</t>
  </si>
  <si>
    <t>Audit Fee applies when avg ship chrg correction amnt is &gt; $1/pkg per acct num during invce wk. Please ensure pkgs are manifested with proper wght/dimensions; Trkg Num: 1Z59A1W10306431893 | 448909872</t>
  </si>
  <si>
    <t>107369382-1</t>
  </si>
  <si>
    <t>S73050173</t>
  </si>
  <si>
    <t>MP10-504</t>
  </si>
  <si>
    <t>Audit Fee applies when avg ship chrg correction amnt is &gt; $1/pkg per acct num during invce wk. Please ensure pkgs are manifested with proper wght/dimensions; Trkg Num: 1Z59A1W10306450890 | 449190296</t>
  </si>
  <si>
    <t>107468478-1</t>
  </si>
  <si>
    <t>S73086920</t>
  </si>
  <si>
    <t>Audit Fee applies when avg ship chrg correction amnt is &gt; $1/pkg per acct num during invce wk. Please ensure pkgs are manifested with proper wght/dimensions; Trkg Num: 1Z59A1W10306462896 | 449493503</t>
  </si>
  <si>
    <t>107575506-1</t>
  </si>
  <si>
    <t>S73130150</t>
  </si>
  <si>
    <t>Audit Fee applies when avg ship chrg correction amnt is &gt; $1/pkg per acct num during invce wk. Please ensure pkgs are manifested with proper wght/dimensions; Trkg Num: 1Z59A1W10306895115 | 449285635</t>
  </si>
  <si>
    <t>107502528-1</t>
  </si>
  <si>
    <t>S73099742</t>
  </si>
  <si>
    <t>Audit Fee applies when avg ship chrg correction amnt is &gt; $1/pkg per acct num during invce wk. Please ensure pkgs are manifested with proper wght/dimensions; Trkg Num: 1Z59A1W10307132366 | 449057104</t>
  </si>
  <si>
    <t>107420016-1</t>
  </si>
  <si>
    <t>S73069399</t>
  </si>
  <si>
    <t>33011799-000-002</t>
  </si>
  <si>
    <t>Audit Fee applies when avg ship chrg correction amnt is &gt; $1/pkg per acct num during invce wk. Please ensure pkgs are manifested with proper wght/dimensions; Trkg Num: 1Z59A1W10307197234 | 449057759</t>
  </si>
  <si>
    <t>107421805-1</t>
  </si>
  <si>
    <t>S73070058</t>
  </si>
  <si>
    <t>MP10-6165</t>
  </si>
  <si>
    <t>Audit Fee applies when avg ship chrg correction amnt is &gt; $1/pkg per acct num during invce wk. Please ensure pkgs are manifested with proper wght/dimensions; Trkg Num: 1Z59A1W10307380133 | 448593571</t>
  </si>
  <si>
    <t>107265957-1</t>
  </si>
  <si>
    <t>S73017925</t>
  </si>
  <si>
    <t>19752498-000-002</t>
  </si>
  <si>
    <t>Audit Fee applies when avg ship chrg correction amnt is &gt; $1/pkg per acct num during invce wk. Please ensure pkgs are manifested with proper wght/dimensions; Trkg Num: 1Z59A1W10307532960 | 449066568</t>
  </si>
  <si>
    <t>107425106-1</t>
  </si>
  <si>
    <t>S73070970</t>
  </si>
  <si>
    <t>MP10-3831</t>
  </si>
  <si>
    <t>Audit Fee applies when avg ship chrg correction amnt is &gt; $1/pkg per acct num during invce wk. Please ensure pkgs are manifested with proper wght/dimensions; Trkg Num: 1Z59A1W10307547025 | 449333578</t>
  </si>
  <si>
    <t>107519251-1</t>
  </si>
  <si>
    <t>S73106732</t>
  </si>
  <si>
    <t>43474584-000-000</t>
  </si>
  <si>
    <t>Audit Fee applies when avg ship chrg correction amnt is &gt; $1/pkg per acct num during invce wk. Please ensure pkgs are manifested with proper wght/dimensions; Trkg Num: 1Z59A1W10307698149 | 449105581</t>
  </si>
  <si>
    <t>107440091-1</t>
  </si>
  <si>
    <t>S73077407</t>
  </si>
  <si>
    <t>MP10-8326</t>
  </si>
  <si>
    <t>42786719-000-008</t>
  </si>
  <si>
    <t>Audit Fee applies when avg ship chrg correction amnt is &gt; $1/pkg per acct num during invce wk. Please ensure pkgs are manifested with proper wght/dimensions; Trkg Num: 1Z59A1W10307698649 | 449147163</t>
  </si>
  <si>
    <t>107455198-1</t>
  </si>
  <si>
    <t>S73082175</t>
  </si>
  <si>
    <t>OSD0112000826672</t>
  </si>
  <si>
    <t>41367343-000-002</t>
  </si>
  <si>
    <t>Audit Fee applies when avg ship chrg correction amnt is &gt; $1/pkg per acct num during invce wk. Please ensure pkgs are manifested with proper wght/dimensions; Trkg Num: 1Z59A1W10307702142 | 449220460</t>
  </si>
  <si>
    <t>107480759-1</t>
  </si>
  <si>
    <t>S73091684</t>
  </si>
  <si>
    <t>HH10-1838</t>
  </si>
  <si>
    <t>Audit Fee applies when avg ship chrg correction amnt is &gt; $1/pkg per acct num during invce wk. Please ensure pkgs are manifested with proper wght/dimensions; Trkg Num: 1Z59A1W10307869204 | 449448149</t>
  </si>
  <si>
    <t>107559582-1</t>
  </si>
  <si>
    <t>S73123694</t>
  </si>
  <si>
    <t>Audit Fee applies when avg ship chrg correction amnt is &gt; $1/pkg per acct num during invce wk. Please ensure pkgs are manifested with proper wght/dimensions; Trkg Num: 1Z59A1W10307898370 | 449284408</t>
  </si>
  <si>
    <t>107512365-1</t>
  </si>
  <si>
    <t>S73103794</t>
  </si>
  <si>
    <t>42786719-000-003</t>
  </si>
  <si>
    <t>Audit Fee applies when avg ship chrg correction amnt is &gt; $1/pkg per acct num during invce wk. Please ensure pkgs are manifested with proper wght/dimensions; Trkg Num: 1Z59A1W10308005153 | 448955259</t>
  </si>
  <si>
    <t>107385142-1</t>
  </si>
  <si>
    <t>S73055906</t>
  </si>
  <si>
    <t>OSD0112000826673</t>
  </si>
  <si>
    <t>Audit Fee applies when avg ship chrg correction amnt is &gt; $1/pkg per acct num during invce wk. Please ensure pkgs are manifested with proper wght/dimensions; Trkg Num: 1Z59A1W10308332326 | 449043497</t>
  </si>
  <si>
    <t>107416522-1</t>
  </si>
  <si>
    <t>S73068121</t>
  </si>
  <si>
    <t>Audit Fee applies when avg ship chrg correction amnt is &gt; $1/pkg per acct num during invce wk. Please ensure pkgs are manifested with proper wght/dimensions; Trkg Num: 1Z59A1W10308704264 | 448482696</t>
  </si>
  <si>
    <t>107231508-1</t>
  </si>
  <si>
    <t>S72991805</t>
  </si>
  <si>
    <t>37785287-000-001</t>
  </si>
  <si>
    <t>Audit Fee applies when avg ship chrg correction amnt is &gt; $1/pkg per acct num during invce wk. Please ensure pkgs are manifested with proper wght/dimensions; Trkg Num: 1Z59A1W10308725723 | 448976995</t>
  </si>
  <si>
    <t>107392881-1</t>
  </si>
  <si>
    <t>S73058719</t>
  </si>
  <si>
    <t>MP10-7383</t>
  </si>
  <si>
    <t>Audit Fee applies when avg ship chrg correction amnt is &gt; $1/pkg per acct num during invce wk. Please ensure pkgs are manifested with proper wght/dimensions; Trkg Num: 1Z59A1W10309435795 | 449072770</t>
  </si>
  <si>
    <t>107427712-1</t>
  </si>
  <si>
    <t>S73071891</t>
  </si>
  <si>
    <t>Audit Fee applies when avg ship chrg correction amnt is &gt; $1/pkg per acct num during invce wk. Please ensure pkgs are manifested with proper wght/dimensions; Trkg Num: 1Z59A1W10309933925 | 448965913</t>
  </si>
  <si>
    <t>107388571-1</t>
  </si>
  <si>
    <t>S73057029</t>
  </si>
  <si>
    <t>Audit Fee applies when avg ship chrg correction amnt is &gt; $1/pkg per acct num during invce wk. Please ensure pkgs are manifested with proper wght/dimensions; Trkg Num: 1Z59A1W10310289772 | 449194226</t>
  </si>
  <si>
    <t>107469887-1</t>
  </si>
  <si>
    <t>S73087521</t>
  </si>
  <si>
    <t>18524319-000-005</t>
  </si>
  <si>
    <t>Audit Fee applies when avg ship chrg correction amnt is &gt; $1/pkg per acct num during invce wk. Please ensure pkgs are manifested with proper wght/dimensions; Trkg Num: 1Z59A1W10310422493 | 448730847</t>
  </si>
  <si>
    <t>107311633-1</t>
  </si>
  <si>
    <t>S73026627</t>
  </si>
  <si>
    <t>MP10-8072</t>
  </si>
  <si>
    <t>16546833-000-008</t>
  </si>
  <si>
    <t>Audit Fee applies when avg ship chrg correction amnt is &gt; $1/pkg per acct num during invce wk. Please ensure pkgs are manifested with proper wght/dimensions; Trkg Num: 1Z59A1W10310448493 | 449125230</t>
  </si>
  <si>
    <t>107447666-1</t>
  </si>
  <si>
    <t>S73079801</t>
  </si>
  <si>
    <t>MP10-4517</t>
  </si>
  <si>
    <t>Audit Fee applies when avg ship chrg correction amnt is &gt; $1/pkg per acct num during invce wk. Please ensure pkgs are manifested with proper wght/dimensions; Trkg Num: 1Z59A1W10311148369 | 449341656</t>
  </si>
  <si>
    <t>107521923-1</t>
  </si>
  <si>
    <t>S73107953</t>
  </si>
  <si>
    <t>Audit Fee applies when avg ship chrg correction amnt is &gt; $1/pkg per acct num during invce wk. Please ensure pkgs are manifested with proper wght/dimensions; Trkg Num: 1Z59A1W10311371859 | 448375577</t>
  </si>
  <si>
    <t>107195054-1</t>
  </si>
  <si>
    <t>S72976001</t>
  </si>
  <si>
    <t>Audit Fee applies when avg ship chrg correction amnt is &gt; $1/pkg per acct num during invce wk. Please ensure pkgs are manifested with proper wght/dimensions; Trkg Num: 1Z59A1W10311699318 | 449445467</t>
  </si>
  <si>
    <t>107558710-1</t>
  </si>
  <si>
    <t>S73123024</t>
  </si>
  <si>
    <t>42282354-000-001</t>
  </si>
  <si>
    <t>Audit Fee applies when avg ship chrg correction amnt is &gt; $1/pkg per acct num during invce wk. Please ensure pkgs are manifested with proper wght/dimensions; Trkg Num: 1Z59A1W10312002835 | 449065513</t>
  </si>
  <si>
    <t>107424763-1</t>
  </si>
  <si>
    <t>S73070894</t>
  </si>
  <si>
    <t>CCL10-0063</t>
  </si>
  <si>
    <t>Audit Fee applies when avg ship chrg correction amnt is &gt; $1/pkg per acct num during invce wk. Please ensure pkgs are manifested with proper wght/dimensions; Trkg Num: 1Z59A1W10312267087 | 449333907</t>
  </si>
  <si>
    <t>107519263-1</t>
  </si>
  <si>
    <t>S73106735</t>
  </si>
  <si>
    <t>43626572-000-001</t>
  </si>
  <si>
    <t>Audit Fee applies when avg ship chrg correction amnt is &gt; $1/pkg per acct num during invce wk. Please ensure pkgs are manifested with proper wght/dimensions; Trkg Num: 1Z59A1W10312469476 | 448878527</t>
  </si>
  <si>
    <t>107360073-1</t>
  </si>
  <si>
    <t>S73046907</t>
  </si>
  <si>
    <t>MP10-8317</t>
  </si>
  <si>
    <t>29705370-000-001</t>
  </si>
  <si>
    <t>Audit Fee applies when avg ship chrg correction amnt is &gt; $1/pkg per acct num during invce wk. Please ensure pkgs are manifested with proper wght/dimensions; Trkg Num: 1Z59A1W10312666888 | 449301670</t>
  </si>
  <si>
    <t>107507600-1</t>
  </si>
  <si>
    <t>S73101755</t>
  </si>
  <si>
    <t>NS10-3255</t>
  </si>
  <si>
    <t>Audit Fee applies when avg ship chrg correction amnt is &gt; $1/pkg per acct num during invce wk. Please ensure pkgs are manifested with proper wght/dimensions; Trkg Num: 1Z59A1W10312776438 | 448560160</t>
  </si>
  <si>
    <t>107255469-2</t>
  </si>
  <si>
    <t>S73002186</t>
  </si>
  <si>
    <t>42786719-000-010</t>
  </si>
  <si>
    <t>Audit Fee applies when avg ship chrg correction amnt is &gt; $1/pkg per acct num during invce wk. Please ensure pkgs are manifested with proper wght/dimensions; Trkg Num: 1Z59A1W10312786436 | 448807046</t>
  </si>
  <si>
    <t>107337992-1</t>
  </si>
  <si>
    <t>S73038056</t>
  </si>
  <si>
    <t>OSD0112000841400</t>
  </si>
  <si>
    <t>23873918-000-002</t>
  </si>
  <si>
    <t>Audit Fee applies when avg ship chrg correction amnt is &gt; $1/pkg per acct num during invce wk. Please ensure pkgs are manifested with proper wght/dimensions; Trkg Num: 1Z59A1W10312793553 | 448926291</t>
  </si>
  <si>
    <t>107375373-1</t>
  </si>
  <si>
    <t>S73052461</t>
  </si>
  <si>
    <t>WR10-2193</t>
  </si>
  <si>
    <t>Audit Fee applies when avg ship chrg correction amnt is &gt; $1/pkg per acct num during invce wk. Please ensure pkgs are manifested with proper wght/dimensions; Trkg Num: 1Z59A1W10312806431 | 449068797</t>
  </si>
  <si>
    <t>107425946-1</t>
  </si>
  <si>
    <t>S73071328</t>
  </si>
  <si>
    <t>Audit Fee applies when avg ship chrg correction amnt is &gt; $1/pkg per acct num during invce wk. Please ensure pkgs are manifested with proper wght/dimensions; Trkg Num: 1Z59A1W10313860282 | 449189776</t>
  </si>
  <si>
    <t>107468277-1</t>
  </si>
  <si>
    <t>S73086805</t>
  </si>
  <si>
    <t>Audit Fee applies when avg ship chrg correction amnt is &gt; $1/pkg per acct num during invce wk. Please ensure pkgs are manifested with proper wght/dimensions; Trkg Num: 1Z59A1W10313932061 | 448977346</t>
  </si>
  <si>
    <t>107392996-1</t>
  </si>
  <si>
    <t>S73058810</t>
  </si>
  <si>
    <t>40856399-000-002</t>
  </si>
  <si>
    <t>Audit Fee applies when avg ship chrg correction amnt is &gt; $1/pkg per acct num during invce wk. Please ensure pkgs are manifested with proper wght/dimensions; Trkg Num: 1Z59A1W10314056917 | 448585162</t>
  </si>
  <si>
    <t>107263352-1</t>
  </si>
  <si>
    <t>S73005395</t>
  </si>
  <si>
    <t>HH10-1825</t>
  </si>
  <si>
    <t>Audit Fee applies when avg ship chrg correction amnt is &gt; $1/pkg per acct num during invce wk. Please ensure pkgs are manifested with proper wght/dimensions; Trkg Num: 1Z59A1W10314413352 | 449217875</t>
  </si>
  <si>
    <t>107478088-1</t>
  </si>
  <si>
    <t>S73090643</t>
  </si>
  <si>
    <t>Audit Fee applies when avg ship chrg correction amnt is &gt; $1/pkg per acct num during invce wk. Please ensure pkgs are manifested with proper wght/dimensions; Trkg Num: 1Z59A1W10314420693 | 448650183</t>
  </si>
  <si>
    <t>107284634-1</t>
  </si>
  <si>
    <t>S73014339</t>
  </si>
  <si>
    <t>Audit Fee applies when avg ship chrg correction amnt is &gt; $1/pkg per acct num during invce wk. Please ensure pkgs are manifested with proper wght/dimensions; Trkg Num: 1Z59A1W10314422691 | 448804244</t>
  </si>
  <si>
    <t>107337207-1</t>
  </si>
  <si>
    <t>S73037708</t>
  </si>
  <si>
    <t>41367343-000-001</t>
  </si>
  <si>
    <t>Audit Fee applies when avg ship chrg correction amnt is &gt; $1/pkg per acct num during invce wk. Please ensure pkgs are manifested with proper wght/dimensions; Trkg Num: 1Z59A1W10314452293 | 449220460</t>
  </si>
  <si>
    <t>HH10-1837</t>
  </si>
  <si>
    <t>Audit Fee applies when avg ship chrg correction amnt is &gt; $1/pkg per acct num during invce wk. Please ensure pkgs are manifested with proper wght/dimensions; Trkg Num: 1Z59A1W10314455692 | 449337021</t>
  </si>
  <si>
    <t>107520579-1</t>
  </si>
  <si>
    <t>S73107267</t>
  </si>
  <si>
    <t>Audit Fee applies when avg ship chrg correction amnt is &gt; $1/pkg per acct num during invce wk. Please ensure pkgs are manifested with proper wght/dimensions; Trkg Num: 1Z59A1W10314456691 | 449326937</t>
  </si>
  <si>
    <t>107517033-1</t>
  </si>
  <si>
    <t>S73105798</t>
  </si>
  <si>
    <t>29705389-000-000</t>
  </si>
  <si>
    <t>Audit Fee applies when avg ship chrg correction amnt is &gt; $1/pkg per acct num during invce wk. Please ensure pkgs are manifested with proper wght/dimensions; Trkg Num: 1Z59A1W10314625883 | 448506332</t>
  </si>
  <si>
    <t>107239446-1</t>
  </si>
  <si>
    <t>S72995407</t>
  </si>
  <si>
    <t>NS30-3259</t>
  </si>
  <si>
    <t>Audit Fee applies when avg ship chrg correction amnt is &gt; $1/pkg per acct num during invce wk. Please ensure pkgs are manifested with proper wght/dimensions; Trkg Num: 1Z59A1W10314754225 | 449531244</t>
  </si>
  <si>
    <t>107588839-1</t>
  </si>
  <si>
    <t>S73134779</t>
  </si>
  <si>
    <t>Audit Fee applies when avg ship chrg correction amnt is &gt; $1/pkg per acct num during invce wk. Please ensure pkgs are manifested with proper wght/dimensions; Trkg Num: 1Z59A1W10314867872 | 448876620</t>
  </si>
  <si>
    <t>107359618-1</t>
  </si>
  <si>
    <t>S73046758</t>
  </si>
  <si>
    <t>39771319-000-000</t>
  </si>
  <si>
    <t>Audit Fee applies when avg ship chrg correction amnt is &gt; $1/pkg per acct num during invce wk. Please ensure pkgs are manifested with proper wght/dimensions; Trkg Num: 1Z59A1W10315039685 | 448894762</t>
  </si>
  <si>
    <t>107365536-1</t>
  </si>
  <si>
    <t>S73048655</t>
  </si>
  <si>
    <t>UHK10-0184</t>
  </si>
  <si>
    <t>28487240-000-003</t>
  </si>
  <si>
    <t>Audit Fee applies when avg ship chrg correction amnt is &gt; $1/pkg per acct num during invce wk. Please ensure pkgs are manifested with proper wght/dimensions; Trkg Num: 1Z59A1W10315096579 | 449312671</t>
  </si>
  <si>
    <t>107511521-1</t>
  </si>
  <si>
    <t>S73103633</t>
  </si>
  <si>
    <t>II10-1101</t>
  </si>
  <si>
    <t>26569436-000-002</t>
  </si>
  <si>
    <t>Audit Fee applies when avg ship chrg correction amnt is &gt; $1/pkg per acct num during invce wk. Please ensure pkgs are manifested with proper wght/dimensions; Trkg Num: 1Z59A1W10315674944 | 448734224</t>
  </si>
  <si>
    <t>107312070-1</t>
  </si>
  <si>
    <t>S73026752</t>
  </si>
  <si>
    <t>HH10-1619</t>
  </si>
  <si>
    <t>26488681-000-002</t>
  </si>
  <si>
    <t>Audit Fee applies when avg ship chrg correction amnt is &gt; $1/pkg per acct num during invce wk. Please ensure pkgs are manifested with proper wght/dimensions; Trkg Num: 1Z59A1W10315689447 | 449079719</t>
  </si>
  <si>
    <t>107430383-1</t>
  </si>
  <si>
    <t>S73073260</t>
  </si>
  <si>
    <t>II10-1090</t>
  </si>
  <si>
    <t>Audit Fee applies when avg ship chrg correction amnt is &gt; $1/pkg per acct num during invce wk. Please ensure pkgs are manifested with proper wght/dimensions; Trkg Num: 1Z59A1W10315707042 | 449334010</t>
  </si>
  <si>
    <t>107519413-1</t>
  </si>
  <si>
    <t>S73106850</t>
  </si>
  <si>
    <t>42786719-000-002</t>
  </si>
  <si>
    <t>Audit Fee applies when avg ship chrg correction amnt is &gt; $1/pkg per acct num during invce wk. Please ensure pkgs are manifested with proper wght/dimensions; Trkg Num: 1Z59A1W10316254904 | 448921532</t>
  </si>
  <si>
    <t>107374608-1</t>
  </si>
  <si>
    <t>S73052301</t>
  </si>
  <si>
    <t>OSD0112000826669</t>
  </si>
  <si>
    <t>Audit Fee applies when avg ship chrg correction amnt is &gt; $1/pkg per acct num during invce wk. Please ensure pkgs are manifested with proper wght/dimensions; Trkg Num: 1Z59A1W10317615950 | 449323877</t>
  </si>
  <si>
    <t>107515966-1</t>
  </si>
  <si>
    <t>S73105419</t>
  </si>
  <si>
    <t>Audit Fee applies when avg ship chrg correction amnt is &gt; $1/pkg per acct num during invce wk. Please ensure pkgs are manifested with proper wght/dimensions; Trkg Num: 1Z59A1W10317659645 | 448319227</t>
  </si>
  <si>
    <t>107177423-1</t>
  </si>
  <si>
    <t>S72967516</t>
  </si>
  <si>
    <t>44270204-000-001</t>
  </si>
  <si>
    <t>Audit Fee applies when avg ship chrg correction amnt is &gt; $1/pkg per acct num during invce wk. Please ensure pkgs are manifested with proper wght/dimensions; Trkg Num: 1Z59A1W10317670346 | 448644015</t>
  </si>
  <si>
    <t>107282451-1</t>
  </si>
  <si>
    <t>S73013075</t>
  </si>
  <si>
    <t>MP10-8434</t>
  </si>
  <si>
    <t>Audit Fee applies when avg ship chrg correction amnt is &gt; $1/pkg per acct num during invce wk. Please ensure pkgs are manifested with proper wght/dimensions; Trkg Num: 1Z59A1W10317701142 | 449192962</t>
  </si>
  <si>
    <t>107469380-1</t>
  </si>
  <si>
    <t>S73087268</t>
  </si>
  <si>
    <t>Audit Fee applies when avg ship chrg correction amnt is &gt; $1/pkg per acct num during invce wk. Please ensure pkgs are manifested with proper wght/dimensions; Trkg Num: 1Z59A1W10318067916 | 448870044</t>
  </si>
  <si>
    <t>107357096-1</t>
  </si>
  <si>
    <t>S73046153</t>
  </si>
  <si>
    <t>32192434-000-001</t>
  </si>
  <si>
    <t>Audit Fee applies when avg ship chrg correction amnt is &gt; $1/pkg per acct num during invce wk. Please ensure pkgs are manifested with proper wght/dimensions; Trkg Num: 1Z59A1W10319062302 | 449240573</t>
  </si>
  <si>
    <t>107486467-1</t>
  </si>
  <si>
    <t>S73093729</t>
  </si>
  <si>
    <t>MP10-6155</t>
  </si>
  <si>
    <t>43474584-000-002</t>
  </si>
  <si>
    <t>Audit Fee applies when avg ship chrg correction amnt is &gt; $1/pkg per acct num during invce wk. Please ensure pkgs are manifested with proper wght/dimensions; Trkg Num: 1Z59A1W10319064417 | 448815186</t>
  </si>
  <si>
    <t>107340743-1</t>
  </si>
  <si>
    <t>S73039487</t>
  </si>
  <si>
    <t>MP10-8324</t>
  </si>
  <si>
    <t>Audit Fee applies when avg ship chrg correction amnt is &gt; $1/pkg per acct num during invce wk. Please ensure pkgs are manifested with proper wght/dimensions; Trkg Num: 1Z59A1W10319928921 | 449054094</t>
  </si>
  <si>
    <t>107420890-1</t>
  </si>
  <si>
    <t>S73069727</t>
  </si>
  <si>
    <t>Audit Fee applies when avg ship chrg correction amnt is &gt; $1/pkg per acct num during invce wk. Please ensure pkgs are manifested with proper wght/dimensions; Trkg Num: 1Z59A1W10319936421 | 449075807</t>
  </si>
  <si>
    <t>107435442-1</t>
  </si>
  <si>
    <t>S73075073</t>
  </si>
  <si>
    <t>Audit Fee applies when avg ship chrg correction amnt is &gt; $1/pkg per acct num during invce wk. Please ensure pkgs are manifested with proper wght/dimensions; Trkg Num: 1Z59A1W10320238834 | 449414536</t>
  </si>
  <si>
    <t>107547763-1</t>
  </si>
  <si>
    <t>S73118866</t>
  </si>
  <si>
    <t>Audit Fee applies when avg ship chrg correction amnt is &gt; $1/pkg per acct num during invce wk. Please ensure pkgs are manifested with proper wght/dimensions; Trkg Num: 1Z59A1W10320289557 | 448700166</t>
  </si>
  <si>
    <t>107302226-1</t>
  </si>
  <si>
    <t>S73022254</t>
  </si>
  <si>
    <t>27457629-000-000</t>
  </si>
  <si>
    <t>Audit Fee applies when avg ship chrg correction amnt is &gt; $1/pkg per acct num during invce wk. Please ensure pkgs are manifested with proper wght/dimensions; Trkg Num: 1Z59A1W10321456285 | 448939010</t>
  </si>
  <si>
    <t>107379537-1</t>
  </si>
  <si>
    <t>S73053887</t>
  </si>
  <si>
    <t>MP10-5873</t>
  </si>
  <si>
    <t>Audit Fee applies when avg ship chrg correction amnt is &gt; $1/pkg per acct num during invce wk. Please ensure pkgs are manifested with proper wght/dimensions; Trkg Num: 1Z59A1W10321884741 | 449424237</t>
  </si>
  <si>
    <t>107551343-1</t>
  </si>
  <si>
    <t>S73120310</t>
  </si>
  <si>
    <t>42786797-000-027</t>
  </si>
  <si>
    <t>Audit Fee applies when avg ship chrg correction amnt is &gt; $1/pkg per acct num during invce wk. Please ensure pkgs are manifested with proper wght/dimensions; Trkg Num: 1Z59A1W10322092489 | 448360443</t>
  </si>
  <si>
    <t>107190628-1</t>
  </si>
  <si>
    <t>S72973956</t>
  </si>
  <si>
    <t>OSD0112000845110</t>
  </si>
  <si>
    <t>Audit Fee applies when avg ship chrg correction amnt is &gt; $1/pkg per acct num during invce wk. Please ensure pkgs are manifested with proper wght/dimensions; Trkg Num: 1Z59A1W10322734179 | 448679101</t>
  </si>
  <si>
    <t>107294450-1</t>
  </si>
  <si>
    <t>S73019420</t>
  </si>
  <si>
    <t>Audit Fee applies when avg ship chrg correction amnt is &gt; $1/pkg per acct num during invce wk. Please ensure pkgs are manifested with proper wght/dimensions; Trkg Num: 1Z59A1W10322886229 | 449377078</t>
  </si>
  <si>
    <t>107535098-1</t>
  </si>
  <si>
    <t>S73113599</t>
  </si>
  <si>
    <t>42762440-000-000</t>
  </si>
  <si>
    <t>Audit Fee applies when avg ship chrg correction amnt is &gt; $1/pkg per acct num during invce wk. Please ensure pkgs are manifested with proper wght/dimensions; Trkg Num: 1Z59A1W10323039197 | 448649571</t>
  </si>
  <si>
    <t>107284223-1</t>
  </si>
  <si>
    <t>S73014273</t>
  </si>
  <si>
    <t>HH10-1853</t>
  </si>
  <si>
    <t>Audit Fee applies when avg ship chrg correction amnt is &gt; $1/pkg per acct num during invce wk. Please ensure pkgs are manifested with proper wght/dimensions; Trkg Num: 1Z59A1W10323715125 | 449326531</t>
  </si>
  <si>
    <t>107516769-1</t>
  </si>
  <si>
    <t>S73105786</t>
  </si>
  <si>
    <t>13267144-000-000</t>
  </si>
  <si>
    <t>Audit Fee applies when avg ship chrg correction amnt is &gt; $1/pkg per acct num during invce wk. Please ensure pkgs are manifested with proper wght/dimensions; Trkg Num: 1Z59A1W10323721289 | 449361988</t>
  </si>
  <si>
    <t>107529490-1</t>
  </si>
  <si>
    <t>S73111534</t>
  </si>
  <si>
    <t>MP10-069</t>
  </si>
  <si>
    <t>Audit Fee applies when avg ship chrg correction amnt is &gt; $1/pkg per acct num during invce wk. Please ensure pkgs are manifested with proper wght/dimensions; Trkg Num: 1Z59A1W10323942933 | 448732986</t>
  </si>
  <si>
    <t>107312561-1</t>
  </si>
  <si>
    <t>S73026964</t>
  </si>
  <si>
    <t>42786719-000-009</t>
  </si>
  <si>
    <t>Audit Fee applies when avg ship chrg correction amnt is &gt; $1/pkg per acct num during invce wk. Please ensure pkgs are manifested with proper wght/dimensions; Trkg Num: 1Z59A1W10324595076 | 449243258</t>
  </si>
  <si>
    <t>107487560-1</t>
  </si>
  <si>
    <t>S73095088</t>
  </si>
  <si>
    <t>OSD0112000841399</t>
  </si>
  <si>
    <t>Audit Fee applies when avg ship chrg correction amnt is &gt; $1/pkg per acct num during invce wk. Please ensure pkgs are manifested with proper wght/dimensions; Trkg Num: 1Z59A1W10325061177 | 448653723</t>
  </si>
  <si>
    <t>107286156-1</t>
  </si>
  <si>
    <t>S73015001</t>
  </si>
  <si>
    <t>Audit Fee applies when avg ship chrg correction amnt is &gt; $1/pkg per acct num during invce wk. Please ensure pkgs are manifested with proper wght/dimensions; Trkg Num: 1Z59A1W10325236238 | 449129332</t>
  </si>
  <si>
    <t>107449168-1</t>
  </si>
  <si>
    <t>S73080239</t>
  </si>
  <si>
    <t>23873918-000-001</t>
  </si>
  <si>
    <t>Audit Fee applies when avg ship chrg correction amnt is &gt; $1/pkg per acct num during invce wk. Please ensure pkgs are manifested with proper wght/dimensions; Trkg Num: 1Z59A1W10325406303 | 448917468</t>
  </si>
  <si>
    <t>107372515-1</t>
  </si>
  <si>
    <t>S73051293</t>
  </si>
  <si>
    <t>WR10-2192</t>
  </si>
  <si>
    <t>19347471-000-000</t>
  </si>
  <si>
    <t>Audit Fee applies when avg ship chrg correction amnt is &gt; $1/pkg per acct num during invce wk. Please ensure pkgs are manifested with proper wght/dimensions; Trkg Num: 1Z59A1W10325570288 | 449281073</t>
  </si>
  <si>
    <t>107500653-2</t>
  </si>
  <si>
    <t>S73099078</t>
  </si>
  <si>
    <t>MP10-3396</t>
  </si>
  <si>
    <t>22307610-000-005</t>
  </si>
  <si>
    <t>Audit Fee applies when avg ship chrg correction amnt is &gt; $1/pkg per acct num during invce wk. Please ensure pkgs are manifested with proper wght/dimensions; Trkg Num: 1Z59A1W10325981094 | 448711251</t>
  </si>
  <si>
    <t>107306167-1</t>
  </si>
  <si>
    <t>S73024039</t>
  </si>
  <si>
    <t>MP10-8281</t>
  </si>
  <si>
    <t>Audit Fee applies when avg ship chrg correction amnt is &gt; $1/pkg per acct num during invce wk. Please ensure pkgs are manifested with proper wght/dimensions; Trkg Num: 1Z59A1W10326006869 | 448821831</t>
  </si>
  <si>
    <t>107343169-1</t>
  </si>
  <si>
    <t>S73040705</t>
  </si>
  <si>
    <t>Audit Fee applies when avg ship chrg correction amnt is &gt; $1/pkg per acct num during invce wk. Please ensure pkgs are manifested with proper wght/dimensions; Trkg Num: 1Z59A1W10326331294 | 449516909</t>
  </si>
  <si>
    <t>107583331-1</t>
  </si>
  <si>
    <t>S73132590</t>
  </si>
  <si>
    <t>23443634-000-000</t>
  </si>
  <si>
    <t>Audit Fee applies when avg ship chrg correction amnt is &gt; $1/pkg per acct num during invce wk. Please ensure pkgs are manifested with proper wght/dimensions; Trkg Num: 1Z59A1W10326592860 | 449017928</t>
  </si>
  <si>
    <t>107407575-1</t>
  </si>
  <si>
    <t>S73064214</t>
  </si>
  <si>
    <t>MP10-4669</t>
  </si>
  <si>
    <t>19881988-000-005</t>
  </si>
  <si>
    <t>Audit Fee applies when avg ship chrg correction amnt is &gt; $1/pkg per acct num during invce wk. Please ensure pkgs are manifested with proper wght/dimensions; Trkg Num: 1Z59A1W10327064938 | 449448090</t>
  </si>
  <si>
    <t>107559577-1</t>
  </si>
  <si>
    <t>S73123695</t>
  </si>
  <si>
    <t>MP10-7484</t>
  </si>
  <si>
    <t>28487240-000-001</t>
  </si>
  <si>
    <t>Audit Fee applies when avg ship chrg correction amnt is &gt; $1/pkg per acct num during invce wk. Please ensure pkgs are manifested with proper wght/dimensions; Trkg Num: 1Z59A1W10327403964 | 448941428</t>
  </si>
  <si>
    <t>107380700-1</t>
  </si>
  <si>
    <t>S73054471</t>
  </si>
  <si>
    <t>II10-1038</t>
  </si>
  <si>
    <t>Audit Fee applies when avg ship chrg correction amnt is &gt; $1/pkg per acct num during invce wk. Please ensure pkgs are manifested with proper wght/dimensions; Trkg Num: 1Z59A1W10327947207 | 448682146</t>
  </si>
  <si>
    <t>107295491-1</t>
  </si>
  <si>
    <t>S73019834</t>
  </si>
  <si>
    <t>Audit Fee applies when avg ship chrg correction amnt is &gt; $1/pkg per acct num during invce wk. Please ensure pkgs are manifested with proper wght/dimensions; Trkg Num: 1Z59A1W10328206710 | 449158343</t>
  </si>
  <si>
    <t>107459517-1</t>
  </si>
  <si>
    <t>S73083864</t>
  </si>
  <si>
    <t>Audit Fee applies when avg ship chrg correction amnt is &gt; $1/pkg per acct num during invce wk. Please ensure pkgs are manifested with proper wght/dimensions; Trkg Num: 1Z59A1W10328663173 | 449245633</t>
  </si>
  <si>
    <t>107488550-1</t>
  </si>
  <si>
    <t>S73094373</t>
  </si>
  <si>
    <t>Audit Fee applies when avg ship chrg correction amnt is &gt; $1/pkg per acct num during invce wk. Please ensure pkgs are manifested with proper wght/dimensions; Trkg Num: 1Z59A1W10328711790 | 448706194</t>
  </si>
  <si>
    <t>107304171-2</t>
  </si>
  <si>
    <t>S73023367</t>
  </si>
  <si>
    <t>Audit Fee applies when avg ship chrg correction amnt is &gt; $1/pkg per acct num during invce wk. Please ensure pkgs are manifested with proper wght/dimensions; Trkg Num: 1Z59A1W10328714920 | 448695002</t>
  </si>
  <si>
    <t>107300118-1</t>
  </si>
  <si>
    <t>S73021487</t>
  </si>
  <si>
    <t>42786750-000-007</t>
  </si>
  <si>
    <t>Audit Fee applies when avg ship chrg correction amnt is &gt; $1/pkg per acct num during invce wk. Please ensure pkgs are manifested with proper wght/dimensions; Trkg Num: 1Z59A1W10329124619 | 449351751</t>
  </si>
  <si>
    <t>107535682-1</t>
  </si>
  <si>
    <t>S73113803</t>
  </si>
  <si>
    <t>OSD0112000826739</t>
  </si>
  <si>
    <t>Audit Fee applies when avg ship chrg correction amnt is &gt; $1/pkg per acct num during invce wk. Please ensure pkgs are manifested with proper wght/dimensions; Trkg Num: 1Z59A1W10329688663 | 448964576</t>
  </si>
  <si>
    <t>107387989-1</t>
  </si>
  <si>
    <t>S73056832</t>
  </si>
  <si>
    <t>Audit Fee applies when avg ship chrg correction amnt is &gt; $1/pkg per acct num during invce wk. Please ensure pkgs are manifested with proper wght/dimensions; Trkg Num: 1Z59A1W10329693344 | 449499282</t>
  </si>
  <si>
    <t>107577608-1</t>
  </si>
  <si>
    <t>S73130710</t>
  </si>
  <si>
    <t>Audit Fee applies when avg ship chrg correction amnt is &gt; $1/pkg per acct num during invce wk. Please ensure pkgs are manifested with proper wght/dimensions; Trkg Num: 1Z59A1W10330042133 | 449318155</t>
  </si>
  <si>
    <t>107513808-1</t>
  </si>
  <si>
    <t>S73104419</t>
  </si>
  <si>
    <t>Audit Fee applies when avg ship chrg correction amnt is &gt; $1/pkg per acct num during invce wk. Please ensure pkgs are manifested with proper wght/dimensions; Trkg Num: 1Z59A1W10330485156 | 449380119</t>
  </si>
  <si>
    <t>107536363-1</t>
  </si>
  <si>
    <t>S73114137</t>
  </si>
  <si>
    <t>Audit Fee applies when avg ship chrg correction amnt is &gt; $1/pkg per acct num during invce wk. Please ensure pkgs are manifested with proper wght/dimensions; Trkg Num: 1Z59A1W10331343155 | 449286868</t>
  </si>
  <si>
    <t>107502868-1</t>
  </si>
  <si>
    <t>S73099921</t>
  </si>
  <si>
    <t>Audit Fee applies when avg ship chrg correction amnt is &gt; $1/pkg per acct num during invce wk. Please ensure pkgs are manifested with proper wght/dimensions; Trkg Num: 1Z59A1W10331593555 | 449447578</t>
  </si>
  <si>
    <t>107559310-1</t>
  </si>
  <si>
    <t>S73123465</t>
  </si>
  <si>
    <t>Audit Fee applies when avg ship chrg correction amnt is &gt; $1/pkg per acct num during invce wk. Please ensure pkgs are manifested with proper wght/dimensions; Trkg Num: 1Z59A1W10332122954 | 449188768</t>
  </si>
  <si>
    <t>107467933-1</t>
  </si>
  <si>
    <t>S73086712</t>
  </si>
  <si>
    <t>16546833-000-001</t>
  </si>
  <si>
    <t>Audit Fee applies when avg ship chrg correction amnt is &gt; $1/pkg per acct num during invce wk. Please ensure pkgs are manifested with proper wght/dimensions; Trkg Num: 1Z59A1W10332983837 | 449227799</t>
  </si>
  <si>
    <t>107482154-1</t>
  </si>
  <si>
    <t>S73092223</t>
  </si>
  <si>
    <t>MP10-949</t>
  </si>
  <si>
    <t>Audit Fee applies when avg ship chrg correction amnt is &gt; $1/pkg per acct num during invce wk. Please ensure pkgs are manifested with proper wght/dimensions; Trkg Num: 1Z59A1W10333226662 | 448991967</t>
  </si>
  <si>
    <t>107398589-1</t>
  </si>
  <si>
    <t>S73060956</t>
  </si>
  <si>
    <t>Audit Fee applies when avg ship chrg correction amnt is &gt; $1/pkg per acct num during invce wk. Please ensure pkgs are manifested with proper wght/dimensions; Trkg Num: 1Z59A1W10333297612 | 448978412</t>
  </si>
  <si>
    <t>107393247-1</t>
  </si>
  <si>
    <t>S73059208</t>
  </si>
  <si>
    <t>Audit Fee applies when avg ship chrg correction amnt is &gt; $1/pkg per acct num during invce wk. Please ensure pkgs are manifested with proper wght/dimensions; Trkg Num: 1Z59A1W10333836146 | 449303670</t>
  </si>
  <si>
    <t>107508415-1</t>
  </si>
  <si>
    <t>S73102214</t>
  </si>
  <si>
    <t>Audit Fee applies when avg ship chrg correction amnt is &gt; $1/pkg per acct num during invce wk. Please ensure pkgs are manifested with proper wght/dimensions; Trkg Num: 1Z59A1W10334188907 | 449481427</t>
  </si>
  <si>
    <t>107571076-1</t>
  </si>
  <si>
    <t>S73128626</t>
  </si>
  <si>
    <t>19752498-000-003</t>
  </si>
  <si>
    <t>Audit Fee applies when avg ship chrg correction amnt is &gt; $1/pkg per acct num during invce wk. Please ensure pkgs are manifested with proper wght/dimensions; Trkg Num: 1Z59A1W10334499474 | 448999996</t>
  </si>
  <si>
    <t>107401203-1</t>
  </si>
  <si>
    <t>S73061699</t>
  </si>
  <si>
    <t>MP10-7953</t>
  </si>
  <si>
    <t>Audit Fee applies when avg ship chrg correction amnt is &gt; $1/pkg per acct num during invce wk. Please ensure pkgs are manifested with proper wght/dimensions; Trkg Num: 1Z59A1W10334987124 | 449154984</t>
  </si>
  <si>
    <t>107458587-1</t>
  </si>
  <si>
    <t>S73083428</t>
  </si>
  <si>
    <t>Audit Fee applies when avg ship chrg correction amnt is &gt; $1/pkg per acct num during invce wk. Please ensure pkgs are manifested with proper wght/dimensions; Trkg Num: 1Z59A1W10335151757 | 448379259</t>
  </si>
  <si>
    <t>107196437-1</t>
  </si>
  <si>
    <t>S72976574</t>
  </si>
  <si>
    <t>23443634-000-003</t>
  </si>
  <si>
    <t>Audit Fee applies when avg ship chrg correction amnt is &gt; $1/pkg per acct num during invce wk. Please ensure pkgs are manifested with proper wght/dimensions; Trkg Num: 1Z59A1W10335399080 | 448947157</t>
  </si>
  <si>
    <t>107382445-1</t>
  </si>
  <si>
    <t>S73054907</t>
  </si>
  <si>
    <t>MP10-4678</t>
  </si>
  <si>
    <t>Audit Fee applies when avg ship chrg correction amnt is &gt; $1/pkg per acct num during invce wk. Please ensure pkgs are manifested with proper wght/dimensions; Trkg Num: 1Z59A1W10335769439 | 448693474</t>
  </si>
  <si>
    <t>107299581-1</t>
  </si>
  <si>
    <t>S73021330</t>
  </si>
  <si>
    <t>36681120-000-000</t>
  </si>
  <si>
    <t>Audit Fee applies when avg ship chrg correction amnt is &gt; $1/pkg per acct num during invce wk. Please ensure pkgs are manifested with proper wght/dimensions; Trkg Num: 1Z59A1W10335954890 | 449190987</t>
  </si>
  <si>
    <t>107468657-1</t>
  </si>
  <si>
    <t>S73086932</t>
  </si>
  <si>
    <t>II10-1112</t>
  </si>
  <si>
    <t>Audit Fee applies when avg ship chrg correction amnt is &gt; $1/pkg per acct num during invce wk. Please ensure pkgs are manifested with proper wght/dimensions; Trkg Num: 1Z59A1W10335987088 | 448624140</t>
  </si>
  <si>
    <t>107274810-1</t>
  </si>
  <si>
    <t>S73009984</t>
  </si>
  <si>
    <t>Audit Fee applies when avg ship chrg correction amnt is &gt; $1/pkg per acct num during invce wk. Please ensure pkgs are manifested with proper wght/dimensions; Trkg Num: 1Z59A1W10336081830 | 449194396</t>
  </si>
  <si>
    <t>107469620-1</t>
  </si>
  <si>
    <t>S73087468</t>
  </si>
  <si>
    <t>13946108-000-002</t>
  </si>
  <si>
    <t>Audit Fee applies when avg ship chrg correction amnt is &gt; $1/pkg per acct num during invce wk. Please ensure pkgs are manifested with proper wght/dimensions; Trkg Num: 1Z59A1W10336130232 | 448911690</t>
  </si>
  <si>
    <t>107370044-1</t>
  </si>
  <si>
    <t>S73050383</t>
  </si>
  <si>
    <t>MP10-186</t>
  </si>
  <si>
    <t>42786719-000-011</t>
  </si>
  <si>
    <t>Audit Fee applies when avg ship chrg correction amnt is &gt; $1/pkg per acct num during invce wk. Please ensure pkgs are manifested with proper wght/dimensions; Trkg Num: 1Z59A1W10336281589 | 449187377</t>
  </si>
  <si>
    <t>107467408-1</t>
  </si>
  <si>
    <t>S73086457</t>
  </si>
  <si>
    <t>OSD0112000841401</t>
  </si>
  <si>
    <t>Audit Fee applies when avg ship chrg correction amnt is &gt; $1/pkg per acct num during invce wk. Please ensure pkgs are manifested with proper wght/dimensions; Trkg Num: 1Z59A1W10336362287 | 449101255</t>
  </si>
  <si>
    <t>107438245-1</t>
  </si>
  <si>
    <t>S73076852</t>
  </si>
  <si>
    <t>Audit Fee applies when avg ship chrg correction amnt is &gt; $1/pkg per acct num during invce wk. Please ensure pkgs are manifested with proper wght/dimensions; Trkg Num: 1Z59A1W10336379297 | 448659302</t>
  </si>
  <si>
    <t>107287798-1</t>
  </si>
  <si>
    <t>S73016016</t>
  </si>
  <si>
    <t>16476448-000-010</t>
  </si>
  <si>
    <t>Audit Fee applies when avg ship chrg correction amnt is &gt; $1/pkg per acct num during invce wk. Please ensure pkgs are manifested with proper wght/dimensions; Trkg Num: 1Z59A1W10336605934 | 449196146</t>
  </si>
  <si>
    <t>107470630-1</t>
  </si>
  <si>
    <t>S73087672</t>
  </si>
  <si>
    <t>MP10-2791</t>
  </si>
  <si>
    <t>Audit Fee applies when avg ship chrg correction amnt is &gt; $1/pkg per acct num during invce wk. Please ensure pkgs are manifested with proper wght/dimensions; Trkg Num: 1Z59A1W10336869589 | 448776033</t>
  </si>
  <si>
    <t>107327112-1</t>
  </si>
  <si>
    <t>S73033280</t>
  </si>
  <si>
    <t>Audit Fee applies when avg ship chrg correction amnt is &gt; $1/pkg per acct num during invce wk. Please ensure pkgs are manifested with proper wght/dimensions; Trkg Num: 1Z59A1W10337022839 | 448970626</t>
  </si>
  <si>
    <t>107390399-1</t>
  </si>
  <si>
    <t>S73057760</t>
  </si>
  <si>
    <t>Audit Fee applies when avg ship chrg correction amnt is &gt; $1/pkg per acct num during invce wk. Please ensure pkgs are manifested with proper wght/dimensions; Trkg Num: 1Z59A1W10337203116 | 448624650</t>
  </si>
  <si>
    <t>107274985-1</t>
  </si>
  <si>
    <t>S73009991</t>
  </si>
  <si>
    <t>Audit Fee applies when avg ship chrg correction amnt is &gt; $1/pkg per acct num during invce wk. Please ensure pkgs are manifested with proper wght/dimensions; Trkg Num: 1Z59A1W10337476037 | 448732033</t>
  </si>
  <si>
    <t>107312195-1</t>
  </si>
  <si>
    <t>S73026815</t>
  </si>
  <si>
    <t>42786719-000-001</t>
  </si>
  <si>
    <t>Audit Fee applies when avg ship chrg correction amnt is &gt; $1/pkg per acct num during invce wk. Please ensure pkgs are manifested with proper wght/dimensions; Trkg Num: 1Z59A1W10337476975 | 448930673</t>
  </si>
  <si>
    <t>107377121-1</t>
  </si>
  <si>
    <t>S73053070</t>
  </si>
  <si>
    <t>OSD0112000826668</t>
  </si>
  <si>
    <t>30914972-000-000</t>
  </si>
  <si>
    <t>Audit Fee applies when avg ship chrg correction amnt is &gt; $1/pkg per acct num during invce wk. Please ensure pkgs are manifested with proper wght/dimensions; Trkg Num: 1Z59A1W10337789271 | 448633778</t>
  </si>
  <si>
    <t>107278317-1</t>
  </si>
  <si>
    <t>S73011486</t>
  </si>
  <si>
    <t>HH30-1650</t>
  </si>
  <si>
    <t>Audit Fee applies when avg ship chrg correction amnt is &gt; $1/pkg per acct num during invce wk. Please ensure pkgs are manifested with proper wght/dimensions; Trkg Num: 1Z59A1W10337955653 | 448967866</t>
  </si>
  <si>
    <t>107405469-1</t>
  </si>
  <si>
    <t>S73063391</t>
  </si>
  <si>
    <t>43474584-000-001</t>
  </si>
  <si>
    <t>Audit Fee applies when avg ship chrg correction amnt is &gt; $1/pkg per acct num during invce wk. Please ensure pkgs are manifested with proper wght/dimensions; Trkg Num: 1Z59A1W10338170454 | 448407597</t>
  </si>
  <si>
    <t>107205442-1</t>
  </si>
  <si>
    <t>S72980988</t>
  </si>
  <si>
    <t>MP10-8322</t>
  </si>
  <si>
    <t>Audit Fee applies when avg ship chrg correction amnt is &gt; $1/pkg per acct num during invce wk. Please ensure pkgs are manifested with proper wght/dimensions; Trkg Num: 1Z59A1W10338874702 | 448959098</t>
  </si>
  <si>
    <t>107386471-1</t>
  </si>
  <si>
    <t>S73056223</t>
  </si>
  <si>
    <t>44794223-000-001</t>
  </si>
  <si>
    <t>Audit Fee applies when avg ship chrg correction amnt is &gt; $1/pkg per acct num during invce wk. Please ensure pkgs are manifested with proper wght/dimensions; Trkg Num: 1Z59A1W10339155817 | 448712767</t>
  </si>
  <si>
    <t>107308860-1</t>
  </si>
  <si>
    <t>S73025079</t>
  </si>
  <si>
    <t>MP10-8490</t>
  </si>
  <si>
    <t>Audit Fee applies when avg ship chrg correction amnt is &gt; $1/pkg per acct num during invce wk. Please ensure pkgs are manifested with proper wght/dimensions; Trkg Num: 1Z59A1W10339589966 | 449103174</t>
  </si>
  <si>
    <t>107439187-1</t>
  </si>
  <si>
    <t>S73077077</t>
  </si>
  <si>
    <t>Audit Fee applies when avg ship chrg correction amnt is &gt; $1/pkg per acct num during invce wk. Please ensure pkgs are manifested with proper wght/dimensions; Trkg Num: 1Z59A1W10339911731 | 449119121</t>
  </si>
  <si>
    <t>107445645-1</t>
  </si>
  <si>
    <t>S73079128</t>
  </si>
  <si>
    <t>19143496-000-005</t>
  </si>
  <si>
    <t>Audit Fee applies when avg ship chrg correction amnt is &gt; $1/pkg per acct num during invce wk. Please ensure pkgs are manifested with proper wght/dimensions; Trkg Num: 1Z59A1W10302278218 | 449084674</t>
  </si>
  <si>
    <t>107432181-1</t>
  </si>
  <si>
    <t>S73073964</t>
  </si>
  <si>
    <t>MP16-3149</t>
  </si>
  <si>
    <t>42657016-000-001</t>
  </si>
  <si>
    <t>Audit Fee applies when avg ship chrg correction amnt is &gt; $1/pkg per acct num during invce wk. Please ensure pkgs are manifested with proper wght/dimensions; Trkg Num: 1Z59A1W10305439995 | 449051560</t>
  </si>
  <si>
    <t>107419558-1</t>
  </si>
  <si>
    <t>S73069080</t>
  </si>
  <si>
    <t>MP10-8299</t>
  </si>
  <si>
    <t>Audit Fee applies when avg ship chrg correction amnt is &gt; $1/pkg per acct num during invce wk. Please ensure pkgs are manifested with proper wght/dimensions; Trkg Num: 1Z59A1W10305689948 | 449080678</t>
  </si>
  <si>
    <t>107430525-1</t>
  </si>
  <si>
    <t>S73073316</t>
  </si>
  <si>
    <t>42099582-000-000</t>
  </si>
  <si>
    <t>Audit Fee applies when avg ship chrg correction amnt is &gt; $1/pkg per acct num during invce wk. Please ensure pkgs are manifested with proper wght/dimensions; Trkg Num: 1Z59A1W10306442890 | 448993564</t>
  </si>
  <si>
    <t>107398608-1</t>
  </si>
  <si>
    <t>S73060962</t>
  </si>
  <si>
    <t>CC16-0019</t>
  </si>
  <si>
    <t>Audit Fee applies when avg ship chrg correction amnt is &gt; $1/pkg per acct num during invce wk. Please ensure pkgs are manifested with proper wght/dimensions; Trkg Num: 1Z59A1W10306649882 | 449032912</t>
  </si>
  <si>
    <t>107411780-1</t>
  </si>
  <si>
    <t>S73066040</t>
  </si>
  <si>
    <t>42657016-000-000</t>
  </si>
  <si>
    <t>Audit Fee applies when avg ship chrg correction amnt is &gt; $1/pkg per acct num during invce wk. Please ensure pkgs are manifested with proper wght/dimensions; Trkg Num: 1Z59A1W10310873872 | 448956025</t>
  </si>
  <si>
    <t>107385514-1</t>
  </si>
  <si>
    <t>S73055981</t>
  </si>
  <si>
    <t>MP10-8298</t>
  </si>
  <si>
    <t>Audit Fee applies when avg ship chrg correction amnt is &gt; $1/pkg per acct num during invce wk. Please ensure pkgs are manifested with proper wght/dimensions; Trkg Num: 1Z59A1W10311897612 | 449370502</t>
  </si>
  <si>
    <t>107532640-1</t>
  </si>
  <si>
    <t>S73112698</t>
  </si>
  <si>
    <t>13476503-000-000</t>
  </si>
  <si>
    <t>Audit Fee applies when avg ship chrg correction amnt is &gt; $1/pkg per acct num during invce wk. Please ensure pkgs are manifested with proper wght/dimensions; Trkg Num: 1Z59A1W10314595531 | 448977853</t>
  </si>
  <si>
    <t>107393164-1</t>
  </si>
  <si>
    <t>S73059017</t>
  </si>
  <si>
    <t>BASI16-0032</t>
  </si>
  <si>
    <t>42657016-000-003</t>
  </si>
  <si>
    <t>Audit Fee applies when avg ship chrg correction amnt is &gt; $1/pkg per acct num during invce wk. Please ensure pkgs are manifested with proper wght/dimensions; Trkg Num: 1Z59A1W10315452504 | 449053594</t>
  </si>
  <si>
    <t>107421433-1</t>
  </si>
  <si>
    <t>S73069985</t>
  </si>
  <si>
    <t>MP10-8445</t>
  </si>
  <si>
    <t>Audit Fee applies when avg ship chrg correction amnt is &gt; $1/pkg per acct num during invce wk. Please ensure pkgs are manifested with proper wght/dimensions; Trkg Num: 1Z59A1W10318097072 | 449315434</t>
  </si>
  <si>
    <t>107512890-1</t>
  </si>
  <si>
    <t>S73104041</t>
  </si>
  <si>
    <t>Audit Fee applies when avg ship chrg correction amnt is &gt; $1/pkg per acct num during invce wk. Please ensure pkgs are manifested with proper wght/dimensions; Trkg Num: 1Z59A1W10318262777 | 448798857</t>
  </si>
  <si>
    <t>107335124-1</t>
  </si>
  <si>
    <t>S73036817</t>
  </si>
  <si>
    <t>Audit Fee applies when avg ship chrg correction amnt is &gt; $1/pkg per acct num during invce wk. Please ensure pkgs are manifested with proper wght/dimensions; Trkg Num: 1Z59A1W10321050070 | 449422403</t>
  </si>
  <si>
    <t>107549946-1</t>
  </si>
  <si>
    <t>S73119808</t>
  </si>
  <si>
    <t>Audit Fee applies when avg ship chrg correction amnt is &gt; $1/pkg per acct num during invce wk. Please ensure pkgs are manifested with proper wght/dimensions; Trkg Num: 1Z59A1W10321150971 | 449414470</t>
  </si>
  <si>
    <t>107547722-1</t>
  </si>
  <si>
    <t>S73118864</t>
  </si>
  <si>
    <t>Audit Fee applies when avg ship chrg correction amnt is &gt; $1/pkg per acct num during invce wk. Please ensure pkgs are manifested with proper wght/dimensions; Trkg Num: 1Z59A1W10321251344 | 448910085</t>
  </si>
  <si>
    <t>107369386-1</t>
  </si>
  <si>
    <t>S73050174</t>
  </si>
  <si>
    <t>Audit Fee applies when avg ship chrg correction amnt is &gt; $1/pkg per acct num during invce wk. Please ensure pkgs are manifested with proper wght/dimensions; Trkg Num: 1Z59A1W10321294521 | 449198479</t>
  </si>
  <si>
    <t>107471259-1</t>
  </si>
  <si>
    <t>S73087957</t>
  </si>
  <si>
    <t>Audit Fee applies when avg ship chrg correction amnt is &gt; $1/pkg per acct num during invce wk. Please ensure pkgs are manifested with proper wght/dimensions; Trkg Num: 1Z59A1W10321717270 | 448746639</t>
  </si>
  <si>
    <t>107318228-1</t>
  </si>
  <si>
    <t>S73029304</t>
  </si>
  <si>
    <t>Audit Fee applies when avg ship chrg correction amnt is &gt; $1/pkg per acct num during invce wk. Please ensure pkgs are manifested with proper wght/dimensions; Trkg Num: 1Z59A1W10326095933 | 448955967</t>
  </si>
  <si>
    <t>107385376-1</t>
  </si>
  <si>
    <t>S73055941</t>
  </si>
  <si>
    <t>Audit Fee applies when avg ship chrg correction amnt is &gt; $1/pkg per acct num during invce wk. Please ensure pkgs are manifested with proper wght/dimensions; Trkg Num: 1Z59A1W10327872289 | 449331698</t>
  </si>
  <si>
    <t>107518607-1</t>
  </si>
  <si>
    <t>S73106426</t>
  </si>
  <si>
    <t>Audit Fee applies when avg ship chrg correction amnt is &gt; $1/pkg per acct num during invce wk. Please ensure pkgs are manifested with proper wght/dimensions; Trkg Num: 1Z59A1W10329821393 | 449240449</t>
  </si>
  <si>
    <t>107486469-1</t>
  </si>
  <si>
    <t>S73093733</t>
  </si>
  <si>
    <t>Audit Fee applies when avg ship chrg correction amnt is &gt; $1/pkg per acct num during invce wk. Please ensure pkgs are manifested with proper wght/dimensions; Trkg Num: 1Z59A1W10330154049 | 449138749</t>
  </si>
  <si>
    <t>107452323-1</t>
  </si>
  <si>
    <t>S73081428</t>
  </si>
  <si>
    <t>Audit Fee applies when avg ship chrg correction amnt is &gt; $1/pkg per acct num during invce wk. Please ensure pkgs are manifested with proper wght/dimensions; Trkg Num: 1Z59A1W10338583348 | 449240683</t>
  </si>
  <si>
    <t>107486453-1</t>
  </si>
  <si>
    <t>S73093721</t>
  </si>
  <si>
    <t>Audit Fee applies when avg ship chrg correction amnt is &gt; $1/pkg per acct num during invce wk. Please ensure pkgs are manifested with proper wght/dimensions; Trkg Num: 1Z59A1W10339709559 | 449283920</t>
  </si>
  <si>
    <t>107501850-1</t>
  </si>
  <si>
    <t>S73099548</t>
  </si>
  <si>
    <t>19399395-000-009</t>
  </si>
  <si>
    <t>Audit Fee applies when avg ship chrg correction amnt is &gt; $1/pkg per acct num during invce wk. Please ensure pkgs are manifested with proper wght/dimensions; Trkg Num: 1Z2151E36801674938 | 449214546</t>
  </si>
  <si>
    <t>107487378-1</t>
  </si>
  <si>
    <t>MPS72-171</t>
  </si>
  <si>
    <t>SD2</t>
  </si>
  <si>
    <t>BATH</t>
  </si>
  <si>
    <t>Audit Fee applies when avg ship chrg correction amnt is &gt; $1/pkg per acct num during invce wk. Please ensure pkgs are manifested with proper wght/dimensions; Trkg Num: 1Z59A1W10300006158 | 449099144</t>
  </si>
  <si>
    <t>19399395-000-010</t>
  </si>
  <si>
    <t>Audit Fee applies when avg ship chrg correction amnt is &gt; $1/pkg per acct num during invce wk. Please ensure pkgs are manifested with proper wght/dimensions; Trkg Num: 1Z59A1W10300185732 | 448824653</t>
  </si>
  <si>
    <t>107343975-1</t>
  </si>
  <si>
    <t>S73041081</t>
  </si>
  <si>
    <t>MPS72-172</t>
  </si>
  <si>
    <t>Audit Fee applies when avg ship chrg correction amnt is &gt; $1/pkg per acct num during invce wk. Please ensure pkgs are manifested with proper wght/dimensions; Trkg Num: 1Z59A1W10301431393 | 448860107</t>
  </si>
  <si>
    <t>107354469-1</t>
  </si>
  <si>
    <t>40765289-000-008</t>
  </si>
  <si>
    <t>Audit Fee applies when avg ship chrg correction amnt is &gt; $1/pkg per acct num during invce wk. Please ensure pkgs are manifested with proper wght/dimensions; Trkg Num: 1Z59A1W10301431599 | 448839468</t>
  </si>
  <si>
    <t>107346595-1</t>
  </si>
  <si>
    <t>S73042587</t>
  </si>
  <si>
    <t>BR72-3768</t>
  </si>
  <si>
    <t>34316125-000-008</t>
  </si>
  <si>
    <t>Audit Fee applies when avg ship chrg correction amnt is &gt; $1/pkg per acct num during invce wk. Please ensure pkgs are manifested with proper wght/dimensions; Trkg Num: 1Z59A1W10301536020 | 449009839</t>
  </si>
  <si>
    <t>107404964-1</t>
  </si>
  <si>
    <t>S73063123</t>
  </si>
  <si>
    <t>MPS72-518</t>
  </si>
  <si>
    <t>Audit Fee applies when avg ship chrg correction amnt is &gt; $1/pkg per acct num during invce wk. Please ensure pkgs are manifested with proper wght/dimensions; Trkg Num: 1Z59A1W10303185754 | 448817701</t>
  </si>
  <si>
    <t>19399395-000-006</t>
  </si>
  <si>
    <t>Audit Fee applies when avg ship chrg correction amnt is &gt; $1/pkg per acct num during invce wk. Please ensure pkgs are manifested with proper wght/dimensions; Trkg Num: 1Z59A1W10303860612 | 448628573</t>
  </si>
  <si>
    <t>107274987-1</t>
  </si>
  <si>
    <t>S73017928</t>
  </si>
  <si>
    <t>MPS72-168</t>
  </si>
  <si>
    <t>19399395-000-022</t>
  </si>
  <si>
    <t>Audit Fee applies when avg ship chrg correction amnt is &gt; $1/pkg per acct num during invce wk. Please ensure pkgs are manifested with proper wght/dimensions; Trkg Num: 1Z59A1W10303865288 | 449265392</t>
  </si>
  <si>
    <t>107494996-1</t>
  </si>
  <si>
    <t>S73097055</t>
  </si>
  <si>
    <t>MPS72-386</t>
  </si>
  <si>
    <t>Audit Fee applies when avg ship chrg correction amnt is &gt; $1/pkg per acct num during invce wk. Please ensure pkgs are manifested with proper wght/dimensions; Trkg Num: 1Z59A1W10303909561 | 448504749</t>
  </si>
  <si>
    <t>Audit Fee applies when avg ship chrg correction amnt is &gt; $1/pkg per acct num during invce wk. Please ensure pkgs are manifested with proper wght/dimensions; Trkg Num: 1Z59A1W10304241404 | 448860107</t>
  </si>
  <si>
    <t>36737143-000-000</t>
  </si>
  <si>
    <t>Audit Fee applies when avg ship chrg correction amnt is &gt; $1/pkg per acct num during invce wk. Please ensure pkgs are manifested with proper wght/dimensions; Trkg Num: 1Z59A1W10304271408 | 449364925</t>
  </si>
  <si>
    <t>107530628-1</t>
  </si>
  <si>
    <t>S73111995</t>
  </si>
  <si>
    <t>II70-1123</t>
  </si>
  <si>
    <t>Audit Fee applies when avg ship chrg correction amnt is &gt; $1/pkg per acct num during invce wk. Please ensure pkgs are manifested with proper wght/dimensions; Trkg Num: 1Z59A1W10305006336 | 449020279</t>
  </si>
  <si>
    <t>107408503-1</t>
  </si>
  <si>
    <t>19399395-000-021</t>
  </si>
  <si>
    <t>Audit Fee applies when avg ship chrg correction amnt is &gt; $1/pkg per acct num during invce wk. Please ensure pkgs are manifested with proper wght/dimensions; Trkg Num: 1Z59A1W10305032183 | 448708412</t>
  </si>
  <si>
    <t>107304992-1</t>
  </si>
  <si>
    <t>S73023835</t>
  </si>
  <si>
    <t>MPS72-385</t>
  </si>
  <si>
    <t>28389938-000-004</t>
  </si>
  <si>
    <t>Audit Fee applies when avg ship chrg correction amnt is &gt; $1/pkg per acct num during invce wk. Please ensure pkgs are manifested with proper wght/dimensions; Trkg Num: 1Z59A1W10305510022 | 448659960</t>
  </si>
  <si>
    <t>107287944-1</t>
  </si>
  <si>
    <t>S73016143</t>
  </si>
  <si>
    <t>MP72-5663</t>
  </si>
  <si>
    <t>Audit Fee applies when avg ship chrg correction amnt is &gt; $1/pkg per acct num during invce wk. Please ensure pkgs are manifested with proper wght/dimensions; Trkg Num: 1Z59A1W10305855704 | 448987923</t>
  </si>
  <si>
    <t>24091171-000-008</t>
  </si>
  <si>
    <t>Audit Fee applies when avg ship chrg correction amnt is &gt; $1/pkg per acct num during invce wk. Please ensure pkgs are manifested with proper wght/dimensions; Trkg Num: 1Z59A1W10306230083 | 448616030</t>
  </si>
  <si>
    <t>107272082-1</t>
  </si>
  <si>
    <t>S73009044</t>
  </si>
  <si>
    <t>MP72-5107</t>
  </si>
  <si>
    <t>Audit Fee applies when avg ship chrg correction amnt is &gt; $1/pkg per acct num during invce wk. Please ensure pkgs are manifested with proper wght/dimensions; Trkg Num: 1Z59A1W10306579538 | 448501856</t>
  </si>
  <si>
    <t>107237815-1</t>
  </si>
  <si>
    <t>S72994722</t>
  </si>
  <si>
    <t>Audit Fee applies when avg ship chrg correction amnt is &gt; $1/pkg per acct num during invce wk. Please ensure pkgs are manifested with proper wght/dimensions; Trkg Num: 1Z59A1W10306629886 | 448646399</t>
  </si>
  <si>
    <t>19399395-000-027</t>
  </si>
  <si>
    <t>Audit Fee applies when avg ship chrg correction amnt is &gt; $1/pkg per acct num during invce wk. Please ensure pkgs are manifested with proper wght/dimensions; Trkg Num: 1Z59A1W10307182231 | 448707848</t>
  </si>
  <si>
    <t>107303772-1</t>
  </si>
  <si>
    <t>S73023199</t>
  </si>
  <si>
    <t>MPS72-479</t>
  </si>
  <si>
    <t>Audit Fee applies when avg ship chrg correction amnt is &gt; $1/pkg per acct num during invce wk. Please ensure pkgs are manifested with proper wght/dimensions; Trkg Num: 1Z59A1W10307669340 | 448489765</t>
  </si>
  <si>
    <t>28389938-000-003</t>
  </si>
  <si>
    <t>Audit Fee applies when avg ship chrg correction amnt is &gt; $1/pkg per acct num during invce wk. Please ensure pkgs are manifested with proper wght/dimensions; Trkg Num: 1Z59A1W10307896925 | 448190242</t>
  </si>
  <si>
    <t>107138185-1</t>
  </si>
  <si>
    <t>S72944630</t>
  </si>
  <si>
    <t>MP72-5666</t>
  </si>
  <si>
    <t>Audit Fee applies when avg ship chrg correction amnt is &gt; $1/pkg per acct num during invce wk. Please ensure pkgs are manifested with proper wght/dimensions; Trkg Num: 1Z59A1W10307901614 | 449430933</t>
  </si>
  <si>
    <t>Audit Fee applies when avg ship chrg correction amnt is &gt; $1/pkg per acct num during invce wk. Please ensure pkgs are manifested with proper wght/dimensions; Trkg Num: 1Z59A1W10309422192 | 448681728</t>
  </si>
  <si>
    <t>34316125-000-000</t>
  </si>
  <si>
    <t>Audit Fee applies when avg ship chrg correction amnt is &gt; $1/pkg per acct num during invce wk. Please ensure pkgs are manifested with proper wght/dimensions; Trkg Num: 1Z59A1W10311459489 | 449157574</t>
  </si>
  <si>
    <t>107459487-1</t>
  </si>
  <si>
    <t>S73083854</t>
  </si>
  <si>
    <t>MPS72-446</t>
  </si>
  <si>
    <t>34519573-000-000</t>
  </si>
  <si>
    <t>Audit Fee applies when avg ship chrg correction amnt is &gt; $1/pkg per acct num during invce wk. Please ensure pkgs are manifested with proper wght/dimensions; Trkg Num: 1Z59A1W10311551020 | 449339490</t>
  </si>
  <si>
    <t>107521335-1</t>
  </si>
  <si>
    <t>S73107596</t>
  </si>
  <si>
    <t>MPE70-872</t>
  </si>
  <si>
    <t>Audit Fee applies when avg ship chrg correction amnt is &gt; $1/pkg per acct num during invce wk. Please ensure pkgs are manifested with proper wght/dimensions; Trkg Num: 1Z59A1W10311685672 | 449012410</t>
  </si>
  <si>
    <t>Audit Fee applies when avg ship chrg correction amnt is &gt; $1/pkg per acct num during invce wk. Please ensure pkgs are manifested with proper wght/dimensions; Trkg Num: 1Z59A1W10312336323 | 449085081</t>
  </si>
  <si>
    <t>Audit Fee applies when avg ship chrg correction amnt is &gt; $1/pkg per acct num during invce wk. Please ensure pkgs are manifested with proper wght/dimensions; Trkg Num: 1Z59A1W10315029687 | 448565532</t>
  </si>
  <si>
    <t>107257243-1</t>
  </si>
  <si>
    <t>S73002901</t>
  </si>
  <si>
    <t>Audit Fee applies when avg ship chrg correction amnt is &gt; $1/pkg per acct num during invce wk. Please ensure pkgs are manifested with proper wght/dimensions; Trkg Num: 1Z59A1W10315681445 | 448860878</t>
  </si>
  <si>
    <t>19399395-000-020</t>
  </si>
  <si>
    <t>Audit Fee applies when avg ship chrg correction amnt is &gt; $1/pkg per acct num during invce wk. Please ensure pkgs are manifested with proper wght/dimensions; Trkg Num: 1Z59A1W10315830702 | 448674384</t>
  </si>
  <si>
    <t>107292284-1</t>
  </si>
  <si>
    <t>S73018481</t>
  </si>
  <si>
    <t>MPS72-384</t>
  </si>
  <si>
    <t>19670280-000-008</t>
  </si>
  <si>
    <t>Audit Fee applies when avg ship chrg correction amnt is &gt; $1/pkg per acct num during invce wk. Please ensure pkgs are manifested with proper wght/dimensions; Trkg Num: 1Z59A1W10316501511 | 449365027</t>
  </si>
  <si>
    <t>107530627-1</t>
  </si>
  <si>
    <t>S73111994</t>
  </si>
  <si>
    <t>MP72-3566</t>
  </si>
  <si>
    <t>19399395-000-002</t>
  </si>
  <si>
    <t>Audit Fee applies when avg ship chrg correction amnt is &gt; $1/pkg per acct num during invce wk. Please ensure pkgs are manifested with proper wght/dimensions; Trkg Num: 1Z59A1W10317023803 | 448433468</t>
  </si>
  <si>
    <t>107213152-1</t>
  </si>
  <si>
    <t>S72984455</t>
  </si>
  <si>
    <t>MPS72-164</t>
  </si>
  <si>
    <t>Audit Fee applies when avg ship chrg correction amnt is &gt; $1/pkg per acct num during invce wk. Please ensure pkgs are manifested with proper wght/dimensions; Trkg Num: 1Z59A1W10317823930 | 449513688</t>
  </si>
  <si>
    <t>Audit Fee applies when avg ship chrg correction amnt is &gt; $1/pkg per acct num during invce wk. Please ensure pkgs are manifested with proper wght/dimensions; Trkg Num: 1Z59A1W10317855781 | 449043946</t>
  </si>
  <si>
    <t>Audit Fee applies when avg ship chrg correction amnt is &gt; $1/pkg per acct num during invce wk. Please ensure pkgs are manifested with proper wght/dimensions; Trkg Num: 1Z59A1W10317910569 | 448674384</t>
  </si>
  <si>
    <t>19670280-000-011</t>
  </si>
  <si>
    <t>Audit Fee applies when avg ship chrg correction amnt is &gt; $1/pkg per acct num during invce wk. Please ensure pkgs are manifested with proper wght/dimensions; Trkg Num: 1Z59A1W10318621450 | 449376313</t>
  </si>
  <si>
    <t>107534840-1</t>
  </si>
  <si>
    <t>S73113560</t>
  </si>
  <si>
    <t>MP72-6207</t>
  </si>
  <si>
    <t>Audit Fee applies when avg ship chrg correction amnt is &gt; $1/pkg per acct num during invce wk. Please ensure pkgs are manifested with proper wght/dimensions; Trkg Num: 1Z59A1W10319109628 | 448615796</t>
  </si>
  <si>
    <t>Audit Fee applies when avg ship chrg correction amnt is &gt; $1/pkg per acct num during invce wk. Please ensure pkgs are manifested with proper wght/dimensions; Trkg Num: 1Z59A1W10319465485 | 449260348</t>
  </si>
  <si>
    <t>39607760-000-003</t>
  </si>
  <si>
    <t>Audit Fee applies when avg ship chrg correction amnt is &gt; $1/pkg per acct num during invce wk. Please ensure pkgs are manifested with proper wght/dimensions; Trkg Num: 1Z59A1W10321248367 | 448672147</t>
  </si>
  <si>
    <t>107291488-1</t>
  </si>
  <si>
    <t>S73018047</t>
  </si>
  <si>
    <t>II72-1290</t>
  </si>
  <si>
    <t>Audit Fee applies when avg ship chrg correction amnt is &gt; $1/pkg per acct num during invce wk. Please ensure pkgs are manifested with proper wght/dimensions; Trkg Num: 1Z59A1W10322789110 | 448856021</t>
  </si>
  <si>
    <t>19399395-000-024</t>
  </si>
  <si>
    <t>Audit Fee applies when avg ship chrg correction amnt is &gt; $1/pkg per acct num during invce wk. Please ensure pkgs are manifested with proper wght/dimensions; Trkg Num: 1Z59A1W10323290101 | 448819052</t>
  </si>
  <si>
    <t>107340722-1</t>
  </si>
  <si>
    <t>S73039485</t>
  </si>
  <si>
    <t>MPS72-480</t>
  </si>
  <si>
    <t>17191023-000-038</t>
  </si>
  <si>
    <t>Audit Fee applies when avg ship chrg correction amnt is &gt; $1/pkg per acct num during invce wk. Please ensure pkgs are manifested with proper wght/dimensions; Trkg Num: 1Z59A1W10323875971 | 448672701</t>
  </si>
  <si>
    <t>107291829-1</t>
  </si>
  <si>
    <t>S73018350</t>
  </si>
  <si>
    <t>MP70-8563</t>
  </si>
  <si>
    <t>Audit Fee applies when avg ship chrg correction amnt is &gt; $1/pkg per acct num during invce wk. Please ensure pkgs are manifested with proper wght/dimensions; Trkg Num: 1Z59A1W10325748542 | 449039789</t>
  </si>
  <si>
    <t>Audit Fee applies when avg ship chrg correction amnt is &gt; $1/pkg per acct num during invce wk. Please ensure pkgs are manifested with proper wght/dimensions; Trkg Num: 1Z59A1W10326724806 | 449524633</t>
  </si>
  <si>
    <t>42094909-000-002</t>
  </si>
  <si>
    <t>Audit Fee applies when avg ship chrg correction amnt is &gt; $1/pkg per acct num during invce wk. Please ensure pkgs are manifested with proper wght/dimensions; Trkg Num: 1Z59A1W10327143503 | 449236815</t>
  </si>
  <si>
    <t>107485032-1</t>
  </si>
  <si>
    <t>S73093233</t>
  </si>
  <si>
    <t>CC71-0036</t>
  </si>
  <si>
    <t>19670280-000-009</t>
  </si>
  <si>
    <t>Audit Fee applies when avg ship chrg correction amnt is &gt; $1/pkg per acct num during invce wk. Please ensure pkgs are manifested with proper wght/dimensions; Trkg Num: 1Z59A1W10327713969 | 449163565</t>
  </si>
  <si>
    <t>107461037-1</t>
  </si>
  <si>
    <t>S73084327</t>
  </si>
  <si>
    <t>MP72-6209</t>
  </si>
  <si>
    <t>Audit Fee applies when avg ship chrg correction amnt is &gt; $1/pkg per acct num during invce wk. Please ensure pkgs are manifested with proper wght/dimensions; Trkg Num: 1Z59A1W10328230676 | 449050418</t>
  </si>
  <si>
    <t>Audit Fee applies when avg ship chrg correction amnt is &gt; $1/pkg per acct num during invce wk. Please ensure pkgs are manifested with proper wght/dimensions; Trkg Num: 1Z59A1W10328403408 | 449378390</t>
  </si>
  <si>
    <t>107535413-2</t>
  </si>
  <si>
    <t>28389938-000-005</t>
  </si>
  <si>
    <t>Audit Fee applies when avg ship chrg correction amnt is &gt; $1/pkg per acct num during invce wk. Please ensure pkgs are manifested with proper wght/dimensions; Trkg Num: 1Z59A1W10328976077 | 449089112</t>
  </si>
  <si>
    <t>107434156-1</t>
  </si>
  <si>
    <t>S73074671</t>
  </si>
  <si>
    <t>MP72-5668</t>
  </si>
  <si>
    <t>Audit Fee applies when avg ship chrg correction amnt is &gt; $1/pkg per acct num during invce wk. Please ensure pkgs are manifested with proper wght/dimensions; Trkg Num: 1Z59A1W10329336908 | 449154146</t>
  </si>
  <si>
    <t>Audit Fee applies when avg ship chrg correction amnt is &gt; $1/pkg per acct num during invce wk. Please ensure pkgs are manifested with proper wght/dimensions; Trkg Num: 1Z59A1W10330020040 | 449209268</t>
  </si>
  <si>
    <t>19670280-000-002</t>
  </si>
  <si>
    <t>Audit Fee applies when avg ship chrg correction amnt is &gt; $1/pkg per acct num during invce wk. Please ensure pkgs are manifested with proper wght/dimensions; Trkg Num: 1Z59A1W10330139342 | 449148669</t>
  </si>
  <si>
    <t>107455606-1</t>
  </si>
  <si>
    <t>S73082214</t>
  </si>
  <si>
    <t>MP72-3607</t>
  </si>
  <si>
    <t>Audit Fee applies when avg ship chrg correction amnt is &gt; $1/pkg per acct num during invce wk. Please ensure pkgs are manifested with proper wght/dimensions; Trkg Num: 1Z59A1W10330428584 | 449209268</t>
  </si>
  <si>
    <t>Audit Fee applies when avg ship chrg correction amnt is &gt; $1/pkg per acct num during invce wk. Please ensure pkgs are manifested with proper wght/dimensions; Trkg Num: 1Z59A1W10330871694 | 448894316</t>
  </si>
  <si>
    <t>19670280-000-003</t>
  </si>
  <si>
    <t>Audit Fee applies when avg ship chrg correction amnt is &gt; $1/pkg per acct num during invce wk. Please ensure pkgs are manifested with proper wght/dimensions; Trkg Num: 1Z59A1W10331448499 | 449104282</t>
  </si>
  <si>
    <t>107439530-1</t>
  </si>
  <si>
    <t>S73077273</t>
  </si>
  <si>
    <t>MP72-3611</t>
  </si>
  <si>
    <t>19670280-000-010</t>
  </si>
  <si>
    <t>Audit Fee applies when avg ship chrg correction amnt is &gt; $1/pkg per acct num during invce wk. Please ensure pkgs are manifested with proper wght/dimensions; Trkg Num: 1Z59A1W10335728830 | 449147231</t>
  </si>
  <si>
    <t>107455199-1</t>
  </si>
  <si>
    <t>S73082179</t>
  </si>
  <si>
    <t>MP72-6208</t>
  </si>
  <si>
    <t>19670280-000-005</t>
  </si>
  <si>
    <t>Audit Fee applies when avg ship chrg correction amnt is &gt; $1/pkg per acct num during invce wk. Please ensure pkgs are manifested with proper wght/dimensions; Trkg Num: 1Z59A1W10336338787 | 449138979</t>
  </si>
  <si>
    <t>107452711-1</t>
  </si>
  <si>
    <t>S73081498</t>
  </si>
  <si>
    <t>MP72-3613</t>
  </si>
  <si>
    <t>Audit Fee applies when avg ship chrg correction amnt is &gt; $1/pkg per acct num during invce wk. Please ensure pkgs are manifested with proper wght/dimensions; Trkg Num: 1Z59A1W10336675510 | 449211231</t>
  </si>
  <si>
    <t>Audit Fee applies when avg ship chrg correction amnt is &gt; $1/pkg per acct num during invce wk. Please ensure pkgs are manifested with proper wght/dimensions; Trkg Num: 1Z59A1W10337191915 | 448727190</t>
  </si>
  <si>
    <t>40765289-000-000</t>
  </si>
  <si>
    <t>Audit Fee applies when avg ship chrg correction amnt is &gt; $1/pkg per acct num during invce wk. Please ensure pkgs are manifested with proper wght/dimensions; Trkg Num: 1Z59A1W10337697905 | 448861508</t>
  </si>
  <si>
    <t>107353514-1</t>
  </si>
  <si>
    <t>S73045041</t>
  </si>
  <si>
    <t>BR72-3765</t>
  </si>
  <si>
    <t>Audit Fee applies when avg ship chrg correction amnt is &gt; $1/pkg per acct num during invce wk. Please ensure pkgs are manifested with proper wght/dimensions; Trkg Num: 1Z59A1W10338415403 | 448504749</t>
  </si>
  <si>
    <t>Audit Fee applies when avg ship chrg correction amnt is &gt; $1/pkg per acct num during invce wk. Please ensure pkgs are manifested with proper wght/dimensions; Trkg Num: 1Z59A1W10338641856 | 449293518</t>
  </si>
  <si>
    <t>107505114-2</t>
  </si>
  <si>
    <t>S73100530</t>
  </si>
  <si>
    <t>Audit Fee applies when avg ship chrg correction amnt is &gt; $1/pkg per acct num during invce wk. Please ensure pkgs are manifested with proper wght/dimensions; Trkg Num: 1Z59A1W10339041949 | 448990060</t>
  </si>
  <si>
    <t>107398088-1</t>
  </si>
  <si>
    <t>S73060949</t>
  </si>
  <si>
    <t>19399395-000-004</t>
  </si>
  <si>
    <t>Audit Fee applies when avg ship chrg correction amnt is &gt; $1/pkg per acct num during invce wk. Please ensure pkgs are manifested with proper wght/dimensions; Trkg Num: 1Z59A1W10339679850 | 448640660</t>
  </si>
  <si>
    <t>107279674-1</t>
  </si>
  <si>
    <t>S73011907</t>
  </si>
  <si>
    <t>MPS72-166</t>
  </si>
  <si>
    <t>Audit Fee applies when avg ship chrg correction amnt is &gt; $1/pkg per acct num during invce wk. Please ensure pkgs are manifested with proper wght/dimensions; Trkg Num: 1Z59A1W10339867094 | 449453224</t>
  </si>
  <si>
    <t>Audit Fee applies when avg ship chrg correction amnt is &gt; $1/pkg per acct num during invce wk. Please ensure pkgs are manifested with proper wght/dimensions; Trkg Num: 1Z59A1W1YW03136120 | 448936383</t>
  </si>
  <si>
    <t>Audit Fee applies when avg ship chrg correction amnt is &gt; $1/pkg per acct num during invce wk. Please ensure pkgs are manifested with proper wght/dimensions; Trkg Num: 1Z59A1W1YW05419991 | 448525188</t>
  </si>
  <si>
    <t>107245751-2</t>
  </si>
  <si>
    <t>S72997988</t>
  </si>
  <si>
    <t>19670280-000-001</t>
  </si>
  <si>
    <t>Audit Fee applies when avg ship chrg correction amnt is &gt; $1/pkg per acct num during invce wk. Please ensure pkgs are manifested with proper wght/dimensions; Trkg Num: 1Z59A1W1YW12465516 | 448778948</t>
  </si>
  <si>
    <t>107328254-1</t>
  </si>
  <si>
    <t>S73033746</t>
  </si>
  <si>
    <t>MP72-3606</t>
  </si>
  <si>
    <t>16629267-000-000</t>
  </si>
  <si>
    <t>Audit Fee applies when avg ship chrg correction amnt is &gt; $1/pkg per acct num during invce wk. Please ensure pkgs are manifested with proper wght/dimensions; Trkg Num: 1Z59A1W1YW15698948 | 449115882</t>
  </si>
  <si>
    <t>107444385-1</t>
  </si>
  <si>
    <t>S73078781</t>
  </si>
  <si>
    <t>MP72-1048</t>
  </si>
  <si>
    <t>Audit Fee applies when avg ship chrg correction amnt is &gt; $1/pkg per acct num during invce wk. Please ensure pkgs are manifested with proper wght/dimensions; Trkg Num: 1Z59A1W1YW15701442 | 449193253</t>
  </si>
  <si>
    <t>Audit Fee applies when avg ship chrg correction amnt is &gt; $1/pkg per acct num during invce wk. Please ensure pkgs are manifested with proper wght/dimensions; Trkg Num: 1Z59A1W1YW17135122 | 448965646</t>
  </si>
  <si>
    <t>107388353-1</t>
  </si>
  <si>
    <t>S73056930</t>
  </si>
  <si>
    <t>Audit Fee applies when avg ship chrg correction amnt is &gt; $1/pkg per acct num during invce wk. Please ensure pkgs are manifested with proper wght/dimensions; Trkg Num: 1Z59A1W1YW23396124 | 449003704</t>
  </si>
  <si>
    <t>107410492-1</t>
  </si>
  <si>
    <t>S73076272</t>
  </si>
  <si>
    <t>Audit Fee applies when avg ship chrg correction amnt is &gt; $1/pkg per acct num during invce wk. Please ensure pkgs are manifested with proper wght/dimensions; Trkg Num: 1Z59A1W1YW34082719 | 449084302</t>
  </si>
  <si>
    <t>107432180-1</t>
  </si>
  <si>
    <t>43942077-000-020</t>
  </si>
  <si>
    <t>Audit Fee applies when avg ship chrg correction amnt is &gt; $1/pkg per acct num during invce wk. Please ensure pkgs are manifested with proper wght/dimensions; Trkg Num: 1Z59A1W10317061307 | 449185975</t>
  </si>
  <si>
    <t>107466946-1</t>
  </si>
  <si>
    <t>S73086256</t>
  </si>
  <si>
    <t>ST54-0224</t>
  </si>
  <si>
    <t>21015342-000-008</t>
  </si>
  <si>
    <t>Audit Fee applies when avg ship chrg correction amnt is &gt; $1/pkg per acct num during invce wk. Please ensure pkgs are manifested with proper wght/dimensions; Trkg Num: 1Z59A1W10322814181 | 448673685</t>
  </si>
  <si>
    <t>107291944-1</t>
  </si>
  <si>
    <t>S73018355</t>
  </si>
  <si>
    <t>II21-1305</t>
  </si>
  <si>
    <t>24214447-000-023</t>
  </si>
  <si>
    <t>Audit Fee applies when avg ship chrg correction amnt is &gt; $1/pkg per acct num during invce wk. Please ensure pkgs are manifested with proper wght/dimensions; Trkg Num: 1Z59A1W10324748277 | 446797737</t>
  </si>
  <si>
    <t>106677809-1</t>
  </si>
  <si>
    <t>S72600418</t>
  </si>
  <si>
    <t>WR51-3907</t>
  </si>
  <si>
    <t>26569436-000-000</t>
  </si>
  <si>
    <t>Audit Fee applies when avg ship chrg correction amnt is &gt; $1/pkg per acct num during invce wk. Please ensure pkgs are manifested with proper wght/dimensions; Trkg Num: 1Z59A1W10329151009 | 448631856</t>
  </si>
  <si>
    <t>107312192-1</t>
  </si>
  <si>
    <t>S73026814</t>
  </si>
  <si>
    <t>HH10-1620</t>
  </si>
  <si>
    <t>21015342-000-004</t>
  </si>
  <si>
    <t>Audit Fee applies when avg ship chrg correction amnt is &gt; $1/pkg per acct num during invce wk. Please ensure pkgs are manifested with proper wght/dimensions; Trkg Num: 1Z59A1W10335557855 | 449177895</t>
  </si>
  <si>
    <t>107465376-1</t>
  </si>
  <si>
    <t>S73085932</t>
  </si>
  <si>
    <t>II30-1147</t>
  </si>
  <si>
    <t>43826956-000-001</t>
  </si>
  <si>
    <t>Audit Fee applies when avg ship chrg correction amnt is &gt; $1/pkg per acct num during invce wk. Please ensure pkgs are manifested with proper wght/dimensions; Trkg Num: 1Z59A1W10305579950 | 448523076</t>
  </si>
  <si>
    <t>107244870-1</t>
  </si>
  <si>
    <t>S72997719</t>
  </si>
  <si>
    <t>PET63HM6013</t>
  </si>
  <si>
    <t>43809389-000-005</t>
  </si>
  <si>
    <t>Audit Fee applies when avg ship chrg correction amnt is &gt; $1/pkg per acct num during invce wk. Please ensure pkgs are manifested with proper wght/dimensions; Trkg Num: 1Z59A1W10306289217 | 449124792</t>
  </si>
  <si>
    <t>107447334-1</t>
  </si>
  <si>
    <t>S73079700</t>
  </si>
  <si>
    <t>PET63PC6183-LG</t>
  </si>
  <si>
    <t>Audit Fee applies when avg ship chrg correction amnt is &gt; $1/pkg per acct num during invce wk. Please ensure pkgs are manifested with proper wght/dimensions; Trkg Num: 1Z59A1W10315891370 | 449160720</t>
  </si>
  <si>
    <t>107460406-1</t>
  </si>
  <si>
    <t>S73084110</t>
  </si>
  <si>
    <t>43809389-000-008</t>
  </si>
  <si>
    <t>Audit Fee applies when avg ship chrg correction amnt is &gt; $1/pkg per acct num during invce wk. Please ensure pkgs are manifested with proper wght/dimensions; Trkg Num: 1Z59A1W10315922425 | 448748192</t>
  </si>
  <si>
    <t>107318916-1</t>
  </si>
  <si>
    <t>S73029432</t>
  </si>
  <si>
    <t>PET63PC6184-LG</t>
  </si>
  <si>
    <t>Audit Fee applies when avg ship chrg correction amnt is &gt; $1/pkg per acct num during invce wk. Please ensure pkgs are manifested with proper wght/dimensions; Trkg Num: 1Z59A1W10319085574 | 448953944</t>
  </si>
  <si>
    <t>107383715-1</t>
  </si>
  <si>
    <t>S73055455</t>
  </si>
  <si>
    <t>43809389-000-002</t>
  </si>
  <si>
    <t>Audit Fee applies when avg ship chrg correction amnt is &gt; $1/pkg per acct num during invce wk. Please ensure pkgs are manifested with proper wght/dimensions; Trkg Num: 1Z59A1W10328626909 | 448880220</t>
  </si>
  <si>
    <t>107360849-1</t>
  </si>
  <si>
    <t>S73047136</t>
  </si>
  <si>
    <t>PET63PC6185-LG</t>
  </si>
  <si>
    <t>Audit Fee applies when avg ship chrg correction amnt is &gt; $1/pkg per acct num during invce wk. Please ensure pkgs are manifested with proper wght/dimensions; Trkg Num: 1Z59A1W10300777558 | 448564274</t>
  </si>
  <si>
    <t>107256640-1</t>
  </si>
  <si>
    <t>S73002627</t>
  </si>
  <si>
    <t>13709532-000-022</t>
  </si>
  <si>
    <t>Audit Fee applies when avg ship chrg correction amnt is &gt; $1/pkg per acct num during invce wk. Please ensure pkgs are manifested with proper wght/dimensions; Trkg Num: 1Z59A1W10312204733 | 449066345</t>
  </si>
  <si>
    <t>107436199-1</t>
  </si>
  <si>
    <t>S73075377</t>
  </si>
  <si>
    <t>SHET20-532</t>
  </si>
  <si>
    <t>36909435-000-006</t>
  </si>
  <si>
    <t>Audit Fee applies when avg ship chrg correction amnt is &gt; $1/pkg per acct num during invce wk. Please ensure pkgs are manifested with proper wght/dimensions; Trkg Num: 1Z59A1W10336363348 | 448645137</t>
  </si>
  <si>
    <t>107282659-1</t>
  </si>
  <si>
    <t>S73013249</t>
  </si>
  <si>
    <t>BR20-1896</t>
  </si>
  <si>
    <t>45533700-000-003</t>
  </si>
  <si>
    <t>Audit Fee applies when avg ship chrg correction amnt is &gt; $1/pkg per acct num during invce wk. Please ensure pkgs are manifested with proper wght/dimensions; Trkg Num: 1Z59A1W1YW32057723 | 449074458</t>
  </si>
  <si>
    <t>107428247-1</t>
  </si>
  <si>
    <t>S73072205</t>
  </si>
  <si>
    <t>OSD0112000848171</t>
  </si>
  <si>
    <t>Audit Fee applies when avg ship chrg correction amnt is &gt; $1/pkg per acct num during invce wk. Please ensure pkgs are manifested with proper wght/dimensions; Trkg Num: 1Z59A1W10300991656 | 448890741</t>
  </si>
  <si>
    <t>107364348-1</t>
  </si>
  <si>
    <t>S73048338</t>
  </si>
  <si>
    <t>38820878-000-000</t>
  </si>
  <si>
    <t>Audit Fee applies when avg ship chrg correction amnt is &gt; $1/pkg per acct num during invce wk. Please ensure pkgs are manifested with proper wght/dimensions; Trkg Num: 1Z59A1W10307187754 | 448845041</t>
  </si>
  <si>
    <t>107349091-1</t>
  </si>
  <si>
    <t>S73043916</t>
  </si>
  <si>
    <t>LCN73-0130</t>
  </si>
  <si>
    <t>38241495-000-000</t>
  </si>
  <si>
    <t>Audit Fee applies when avg ship chrg correction amnt is &gt; $1/pkg per acct num during invce wk. Please ensure pkgs are manifested with proper wght/dimensions; Trkg Num: 1Z59A1W10301516024 | 448841493</t>
  </si>
  <si>
    <t>107347875-1</t>
  </si>
  <si>
    <t>S73043258</t>
  </si>
  <si>
    <t>ID31-2034</t>
  </si>
  <si>
    <t>38241495-000-001</t>
  </si>
  <si>
    <t>Audit Fee applies when avg ship chrg correction amnt is &gt; $1/pkg per acct num during invce wk. Please ensure pkgs are manifested with proper wght/dimensions; Trkg Num: 1Z59A1W10301801939 | 449076052</t>
  </si>
  <si>
    <t>107428964-1</t>
  </si>
  <si>
    <t>S73072574</t>
  </si>
  <si>
    <t>ID31-2035</t>
  </si>
  <si>
    <t>Audit Fee applies when avg ship chrg correction amnt is &gt; $1/pkg per acct num during invce wk. Please ensure pkgs are manifested with proper wght/dimensions; Trkg Num: 1Z59A1W10303116364 | 448841493</t>
  </si>
  <si>
    <t>27322076-000-003</t>
  </si>
  <si>
    <t>Audit Fee applies when avg ship chrg correction amnt is &gt; $1/pkg per acct num during invce wk. Please ensure pkgs are manifested with proper wght/dimensions; Trkg Num: 1Z59A1W10304228581 | 448610928</t>
  </si>
  <si>
    <t>107270070-1</t>
  </si>
  <si>
    <t>S73008156</t>
  </si>
  <si>
    <t>ID31-1526</t>
  </si>
  <si>
    <t>34381036-000-024</t>
  </si>
  <si>
    <t>Audit Fee applies when avg ship chrg correction amnt is &gt; $1/pkg per acct num during invce wk. Please ensure pkgs are manifested with proper wght/dimensions; Trkg Num: 1Z59A1W10304271088 | 449399970</t>
  </si>
  <si>
    <t>107541926-1</t>
  </si>
  <si>
    <t>S73116553</t>
  </si>
  <si>
    <t>MP40-7324</t>
  </si>
  <si>
    <t>27322076-000-000</t>
  </si>
  <si>
    <t>Audit Fee applies when avg ship chrg correction amnt is &gt; $1/pkg per acct num during invce wk. Please ensure pkgs are manifested with proper wght/dimensions; Trkg Num: 1Z59A1W10306437093 | 449076052</t>
  </si>
  <si>
    <t>ID31-1527</t>
  </si>
  <si>
    <t>44512887-000-000</t>
  </si>
  <si>
    <t>Audit Fee applies when avg ship chrg correction amnt is &gt; $1/pkg per acct num during invce wk. Please ensure pkgs are manifested with proper wght/dimensions; Trkg Num: 1Z59A1W10308668885 | 449433380</t>
  </si>
  <si>
    <t>107554535-1</t>
  </si>
  <si>
    <t>S73121486</t>
  </si>
  <si>
    <t>ID31-2449</t>
  </si>
  <si>
    <t>38241495-000-002</t>
  </si>
  <si>
    <t>Audit Fee applies when avg ship chrg correction amnt is &gt; $1/pkg per acct num during invce wk. Please ensure pkgs are manifested with proper wght/dimensions; Trkg Num: 1Z59A1W10309004330 | 448969875</t>
  </si>
  <si>
    <t>107389946-1</t>
  </si>
  <si>
    <t>S73057653</t>
  </si>
  <si>
    <t>ID31-2032</t>
  </si>
  <si>
    <t>Audit Fee applies when avg ship chrg correction amnt is &gt; $1/pkg per acct num during invce wk. Please ensure pkgs are manifested with proper wght/dimensions; Trkg Num: 1Z59A1W10313031801 | 448700809</t>
  </si>
  <si>
    <t>107302251-1</t>
  </si>
  <si>
    <t>S73022250</t>
  </si>
  <si>
    <t>27322076-000-004</t>
  </si>
  <si>
    <t>Audit Fee applies when avg ship chrg correction amnt is &gt; $1/pkg per acct num during invce wk. Please ensure pkgs are manifested with proper wght/dimensions; Trkg Num: 1Z59A1W10313859703 | 449175671</t>
  </si>
  <si>
    <t>107464552-1</t>
  </si>
  <si>
    <t>S73085520</t>
  </si>
  <si>
    <t>ID31-1832</t>
  </si>
  <si>
    <t>Audit Fee applies when avg ship chrg correction amnt is &gt; $1/pkg per acct num during invce wk. Please ensure pkgs are manifested with proper wght/dimensions; Trkg Num: 1Z59A1W10314882113 | 449076052</t>
  </si>
  <si>
    <t>Audit Fee applies when avg ship chrg correction amnt is &gt; $1/pkg per acct num during invce wk. Please ensure pkgs are manifested with proper wght/dimensions; Trkg Num: 1Z59A1W10318628604 | 448610928</t>
  </si>
  <si>
    <t>Audit Fee applies when avg ship chrg correction amnt is &gt; $1/pkg per acct num during invce wk. Please ensure pkgs are manifested with proper wght/dimensions; Trkg Num: 1Z59A1W10321483522 | 448599617</t>
  </si>
  <si>
    <t>107267788-1</t>
  </si>
  <si>
    <t>S73007002</t>
  </si>
  <si>
    <t>Audit Fee applies when avg ship chrg correction amnt is &gt; $1/pkg per acct num during invce wk. Please ensure pkgs are manifested with proper wght/dimensions; Trkg Num: 1Z59A1W10322880690 | 449433380</t>
  </si>
  <si>
    <t>Audit Fee applies when avg ship chrg correction amnt is &gt; $1/pkg per acct num during invce wk. Please ensure pkgs are manifested with proper wght/dimensions; Trkg Num: 1Z59A1W10328710102 | 449433380</t>
  </si>
  <si>
    <t>34381036-000-036</t>
  </si>
  <si>
    <t>Audit Fee applies when avg ship chrg correction amnt is &gt; $1/pkg per acct num during invce wk. Please ensure pkgs are manifested with proper wght/dimensions; Trkg Num: 1Z59A1W10329577014 | 449304731</t>
  </si>
  <si>
    <t>107508885-1</t>
  </si>
  <si>
    <t>S73102316</t>
  </si>
  <si>
    <t>MP40-7869</t>
  </si>
  <si>
    <t>Audit Fee applies when avg ship chrg correction amnt is &gt; $1/pkg per acct num during invce wk. Please ensure pkgs are manifested with proper wght/dimensions; Trkg Num: 1Z59A1W10336722218 | 449175671</t>
  </si>
  <si>
    <t>27322076-000-002</t>
  </si>
  <si>
    <t>Audit Fee applies when avg ship chrg correction amnt is &gt; $1/pkg per acct num during invce wk. Please ensure pkgs are manifested with proper wght/dimensions; Trkg Num: 1Z59A1W10336789433 | 449430708</t>
  </si>
  <si>
    <t>107553144-1</t>
  </si>
  <si>
    <t>S73120794</t>
  </si>
  <si>
    <t>ID31-1524</t>
  </si>
  <si>
    <t>27322076-000-001</t>
  </si>
  <si>
    <t>Audit Fee applies when avg ship chrg correction amnt is &gt; $1/pkg per acct num during invce wk. Please ensure pkgs are manifested with proper wght/dimensions; Trkg Num: 1Z59A1W10339242651 | 448901682</t>
  </si>
  <si>
    <t>107367337-1</t>
  </si>
  <si>
    <t>S73049011</t>
  </si>
  <si>
    <t>ID31-1525</t>
  </si>
  <si>
    <t>23228922-000-003</t>
  </si>
  <si>
    <t>Audit Fee applies when avg ship chrg correction amnt is &gt; $1/pkg per acct num during invce wk. Please ensure pkgs are manifested with proper wght/dimensions; Trkg Num: 1Z59A1W10301803053 | 448985679</t>
  </si>
  <si>
    <t>107396382-1</t>
  </si>
  <si>
    <t>S73059918</t>
  </si>
  <si>
    <t>UHK10-0099</t>
  </si>
  <si>
    <t>28805000-000-007</t>
  </si>
  <si>
    <t>Audit Fee applies when avg ship chrg correction amnt is &gt; $1/pkg per acct num during invce wk. Please ensure pkgs are manifested with proper wght/dimensions; Trkg Num: 1Z59A1W10307671846 | 448719517</t>
  </si>
  <si>
    <t>107307896-1</t>
  </si>
  <si>
    <t>S73024811</t>
  </si>
  <si>
    <t>UHK10-0126</t>
  </si>
  <si>
    <t>39771319-000-001</t>
  </si>
  <si>
    <t>Audit Fee applies when avg ship chrg correction amnt is &gt; $1/pkg per acct num during invce wk. Please ensure pkgs are manifested with proper wght/dimensions; Trkg Num: 1Z59A1W10309450483 | 449058144</t>
  </si>
  <si>
    <t>107422008-1</t>
  </si>
  <si>
    <t>S73070060</t>
  </si>
  <si>
    <t>UHK10-0185</t>
  </si>
  <si>
    <t>25406234-000-001</t>
  </si>
  <si>
    <t>Audit Fee applies when avg ship chrg correction amnt is &gt; $1/pkg per acct num during invce wk. Please ensure pkgs are manifested with proper wght/dimensions; Trkg Num: 1Z59A1W10313428482 | 448612884</t>
  </si>
  <si>
    <t>107271003-1</t>
  </si>
  <si>
    <t>S73008561</t>
  </si>
  <si>
    <t>UHK10-0014</t>
  </si>
  <si>
    <t>43844446-000-000</t>
  </si>
  <si>
    <t>Audit Fee applies when avg ship chrg correction amnt is &gt; $1/pkg per acct num during invce wk. Please ensure pkgs are manifested with proper wght/dimensions; Trkg Num: 1Z59A1W10313457012 | 448569340</t>
  </si>
  <si>
    <t>107258614-1</t>
  </si>
  <si>
    <t>S73003505</t>
  </si>
  <si>
    <t>UHK10-0231</t>
  </si>
  <si>
    <t>22066584-000-015</t>
  </si>
  <si>
    <t>Audit Fee applies when avg ship chrg correction amnt is &gt; $1/pkg per acct num during invce wk. Please ensure pkgs are manifested with proper wght/dimensions; Trkg Num: 1Z59A1W10319913562 | 448782695</t>
  </si>
  <si>
    <t>107329620-1</t>
  </si>
  <si>
    <t>S73034434</t>
  </si>
  <si>
    <t>UH10-0204</t>
  </si>
  <si>
    <t>37293008-000-001</t>
  </si>
  <si>
    <t>Audit Fee applies when avg ship chrg correction amnt is &gt; $1/pkg per acct num during invce wk. Please ensure pkgs are manifested with proper wght/dimensions; Trkg Num: 1Z59A1W10321244781 | 449271053</t>
  </si>
  <si>
    <t>107497477-1</t>
  </si>
  <si>
    <t>S73097994</t>
  </si>
  <si>
    <t>UHK10-0157</t>
  </si>
  <si>
    <t>37293008-000-000</t>
  </si>
  <si>
    <t>Audit Fee applies when avg ship chrg correction amnt is &gt; $1/pkg per acct num during invce wk. Please ensure pkgs are manifested with proper wght/dimensions; Trkg Num: 1Z59A1W10325059180 | 448522590</t>
  </si>
  <si>
    <t>107244034-1</t>
  </si>
  <si>
    <t>S72997207</t>
  </si>
  <si>
    <t>UHK10-0156</t>
  </si>
  <si>
    <t>21180449-000-001</t>
  </si>
  <si>
    <t>Audit Fee applies when avg ship chrg correction amnt is &gt; $1/pkg per acct num during invce wk. Please ensure pkgs are manifested with proper wght/dimensions; Trkg Num: 1Z59A1W10328181247 | 448927381</t>
  </si>
  <si>
    <t>107375872-1</t>
  </si>
  <si>
    <t>S73052635</t>
  </si>
  <si>
    <t>UHK10-0018</t>
  </si>
  <si>
    <t>36992056-000-001</t>
  </si>
  <si>
    <t>Audit Fee applies when avg ship chrg correction amnt is &gt; $1/pkg per acct num during invce wk. Please ensure pkgs are manifested with proper wght/dimensions; Trkg Num: 1Z59A1W10330004915 | 449483679</t>
  </si>
  <si>
    <t>107571940-1</t>
  </si>
  <si>
    <t>S73128913</t>
  </si>
  <si>
    <t>UHK10-0143</t>
  </si>
  <si>
    <t>Audit Fee applies when avg ship chrg correction amnt is &gt; $1/pkg per acct num during invce wk. Please ensure pkgs are manifested with proper wght/dimensions; Trkg Num: 1Z59A1W10330598749 | 448668464</t>
  </si>
  <si>
    <t>107290347-1</t>
  </si>
  <si>
    <t>S73017243</t>
  </si>
  <si>
    <t>Audit Fee applies when avg ship chrg correction amnt is &gt; $1/pkg per acct num during invce wk. Please ensure pkgs are manifested with proper wght/dimensions; Trkg Num: 1Z59A1W10334526783 | 448782695</t>
  </si>
  <si>
    <t>Audit Fee applies when avg ship chrg correction amnt is &gt; $1/pkg per acct num during invce wk. Please ensure pkgs are manifested with proper wght/dimensions; Trkg Num: 1Z59A1W10335059483 | 449092370</t>
  </si>
  <si>
    <t>107435444-1</t>
  </si>
  <si>
    <t>S73075074</t>
  </si>
  <si>
    <t>Audit Fee applies when avg ship chrg correction amnt is &gt; $1/pkg per acct num during invce wk. Please ensure pkgs are manifested with proper wght/dimensions; Trkg Num: 1Z59A1W10335942438 | 449497447</t>
  </si>
  <si>
    <t>107577027-1</t>
  </si>
  <si>
    <t>S73130494</t>
  </si>
  <si>
    <t>Audit Fee applies when avg ship chrg correction amnt is &gt; $1/pkg per acct num during invce wk. Please ensure pkgs are manifested with proper wght/dimensions; Trkg Num: 1Z59A1W10337307415 | 448766033</t>
  </si>
  <si>
    <t>107347557-1</t>
  </si>
  <si>
    <t>S73043118</t>
  </si>
  <si>
    <t>43960897-000-000</t>
  </si>
  <si>
    <t>Audit Fee applies when avg ship chrg correction amnt is &gt; $1/pkg per acct num during invce wk. Please ensure pkgs are manifested with proper wght/dimensions; Trkg Num: 1Z59A1W1YW08626387 | 448597364</t>
  </si>
  <si>
    <t>107267141-1</t>
  </si>
  <si>
    <t>S73006816</t>
  </si>
  <si>
    <t>MZK10-248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</si>
  <si>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</si>
  <si>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</si>
  <si>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</si>
  <si>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</si>
  <si>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</si>
  <si>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</si>
  <si>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</si>
  <si>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</si>
  <si>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</si>
  <si>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</si>
  <si>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</si>
  <si>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</si>
  <si>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</si>
  <si>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</si>
  <si>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</si>
  <si>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</si>
  <si>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</si>
  <si>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</si>
  <si>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</si>
  <si>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</si>
  <si>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</si>
  <si>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</si>
  <si>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</si>
  <si>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BLK</t>
  </si>
  <si>
    <t>Grand Total</t>
  </si>
  <si>
    <t>BASI</t>
  </si>
  <si>
    <t>PETB</t>
  </si>
  <si>
    <t>SHET</t>
  </si>
  <si>
    <t>TOWL</t>
  </si>
  <si>
    <t>WIN</t>
  </si>
  <si>
    <t>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</si>
</sst>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5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/>
    </xf>
    <xf numFmtId="8" fontId="3" fillId="2" borderId="3" xfId="0" applyNumberFormat="1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5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3" fontId="3" fillId="2" borderId="5" xfId="0" applyNumberFormat="1" applyFont="1" applyFill="1" applyBorder="1" applyAlignment="1">
      <alignment horizontal="center" vertical="center"/>
    </xf>
    <xf numFmtId="8" fontId="3" fillId="2" borderId="5" xfId="0" applyNumberFormat="1" applyFont="1" applyFill="1" applyBorder="1" applyAlignment="1">
      <alignment horizontal="center" vertical="center"/>
    </xf>
    <xf numFmtId="8" fontId="3" fillId="2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4" fontId="7" fillId="4" borderId="3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43" fontId="6" fillId="0" borderId="3" xfId="2" applyFont="1" applyBorder="1" applyAlignment="1">
      <alignment horizontal="center"/>
    </xf>
    <xf numFmtId="0" fontId="7" fillId="4" borderId="3" xfId="3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5.756908333336" createdVersion="4" refreshedVersion="4" minRefreshableVersion="3" recordCount="305">
  <cacheSource type="worksheet">
    <worksheetSource ref="A1:T30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1-12T00:00:00" maxDate="2025-01-20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6797737" maxValue="449531244"/>
    </cacheField>
    <cacheField name="PO Order #" numFmtId="0">
      <sharedItems containsBlank="1"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4-12-02T00:00:00" maxDate="2025-01-15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9">
        <s v="ADUL"/>
        <s v="BASI"/>
        <s v="BATH"/>
        <s v="BLK"/>
        <s v="PETB"/>
        <s v="SHET"/>
        <s v="TOWL"/>
        <s v="WIN"/>
        <s v="YOUT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51" maxValue="23795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s v="Adjustments"/>
    <d v="2025-01-12T00:00:00"/>
    <s v="16344321-000-002"/>
    <s v="Audit Fee applies when avg ship chrg correction amnt is &gt; $1/pkg per acct num during invce wk. Please ensure pkgs are manifested with proper wght/dimensions; Trkg Num: 1Z59A1W10300324322 | 449015367"/>
    <n v="449015367"/>
    <s v="107407243-1"/>
    <s v="S73064088"/>
    <s v="MP10-933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1"/>
    <s v="Audit Fee applies when avg ship chrg correction amnt is &gt; $1/pkg per acct num during invce wk. Please ensure pkgs are manifested with proper wght/dimensions; Trkg Num: 1Z59A1W10300472510 | 448910640"/>
    <n v="448910640"/>
    <s v="107369636-1"/>
    <s v="S73050464"/>
    <s v="5DS10-0050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6546833-000-007"/>
    <s v="Audit Fee applies when avg ship chrg correction amnt is &gt; $1/pkg per acct num during invce wk. Please ensure pkgs are manifested with proper wght/dimensions; Trkg Num: 1Z59A1W10300742264 | 449242954"/>
    <n v="449242954"/>
    <s v="107487381-1"/>
    <s v="S73094001"/>
    <s v="MP10-4518"/>
    <d v="2025-01-08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488681-000-001"/>
    <s v="Audit Fee applies when avg ship chrg correction amnt is &gt; $1/pkg per acct num during invce wk. Please ensure pkgs are manifested with proper wght/dimensions; Trkg Num: 1Z59A1W10300807435 | 449102170"/>
    <n v="449102170"/>
    <s v="107438709-1"/>
    <s v="S73076988"/>
    <s v="II10-995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873918-000-003"/>
    <s v="Audit Fee applies when avg ship chrg correction amnt is &gt; $1/pkg per acct num during invce wk. Please ensure pkgs are manifested with proper wght/dimensions; Trkg Num: 1Z59A1W10300817559 | 449354371"/>
    <n v="449354371"/>
    <s v="107526585-1"/>
    <s v="S73109882"/>
    <s v="WR10-2194"/>
    <d v="2025-01-1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1"/>
    <s v="Audit Fee applies when avg ship chrg correction amnt is &gt; $1/pkg per acct num during invce wk. Please ensure pkgs are manifested with proper wght/dimensions; Trkg Num: 1Z59A1W10301045800 | 449057659"/>
    <n v="449057659"/>
    <s v="107421786-1"/>
    <s v="S73070057"/>
    <s v="5DS10-0050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0856399-000-006"/>
    <s v="Audit Fee applies when avg ship chrg correction amnt is &gt; $1/pkg per acct num during invce wk. Please ensure pkgs are manifested with proper wght/dimensions; Trkg Num: 1Z59A1W10301110864 | 448678516"/>
    <n v="448678516"/>
    <s v="107293921-1"/>
    <s v="S73019192"/>
    <s v="HH10-1865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3474584-000-005"/>
    <s v="Audit Fee applies when avg ship chrg correction amnt is &gt; $1/pkg per acct num during invce wk. Please ensure pkgs are manifested with proper wght/dimensions; Trkg Num: 1Z59A1W10301425391 | 448806404"/>
    <n v="448806404"/>
    <s v="107338029-1"/>
    <s v="S73038063"/>
    <s v="MP10-8325"/>
    <d v="2025-01-0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1"/>
    <s v="Audit Fee applies when avg ship chrg correction amnt is &gt; $1/pkg per acct num during invce wk. Please ensure pkgs are manifested with proper wght/dimensions; Trkg Num: 1Z59A1W10301432598 | 448859579"/>
    <n v="448859579"/>
    <s v="107374859-1"/>
    <s v="S73052413"/>
    <s v="5DS10-0050"/>
    <d v="2025-01-02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6648925-000-002"/>
    <s v="Audit Fee applies when avg ship chrg correction amnt is &gt; $1/pkg per acct num during invce wk. Please ensure pkgs are manifested with proper wght/dimensions; Trkg Num: 1Z59A1W10301686743 | 448990246"/>
    <n v="448990246"/>
    <s v="107398072-1"/>
    <s v="S73060938"/>
    <s v="HH10-1224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2786719-000-000"/>
    <s v="Audit Fee applies when avg ship chrg correction amnt is &gt; $1/pkg per acct num during invce wk. Please ensure pkgs are manifested with proper wght/dimensions; Trkg Num: 1Z59A1W10301710742 | 449410920"/>
    <n v="449410920"/>
    <s v="107546227-1"/>
    <s v="S73118177"/>
    <s v="OSD0112000826666"/>
    <d v="2025-01-12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716-000-002"/>
    <s v="Audit Fee applies when avg ship chrg correction amnt is &gt; $1/pkg per acct num during invce wk. Please ensure pkgs are manifested with proper wght/dimensions; Trkg Num: 1Z59A1W10302286772 | 449133018"/>
    <n v="449133018"/>
    <s v="107450469-1"/>
    <s v="S73080673"/>
    <s v="5DS10-0048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4178838-000-000"/>
    <s v="Audit Fee applies when avg ship chrg correction amnt is &gt; $1/pkg per acct num during invce wk. Please ensure pkgs are manifested with proper wght/dimensions; Trkg Num: 1Z59A1W10302613453 | 449212460"/>
    <n v="449212460"/>
    <s v="107476063-1"/>
    <s v="S73089826"/>
    <s v="WR30-2189"/>
    <d v="2025-01-08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3431833-000-000"/>
    <s v="Audit Fee applies when avg ship chrg correction amnt is &gt; $1/pkg per acct num during invce wk. Please ensure pkgs are manifested with proper wght/dimensions; Trkg Num: 1Z59A1W10303045682 | 448971276"/>
    <n v="448971276"/>
    <s v="107390665-1"/>
    <s v="S73057834"/>
    <s v="HH10-494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6576895-000-000"/>
    <s v="Audit Fee applies when avg ship chrg correction amnt is &gt; $1/pkg per acct num during invce wk. Please ensure pkgs are manifested with proper wght/dimensions; Trkg Num: 1Z59A1W10303407139 | 449146136"/>
    <n v="449146136"/>
    <s v="107455125-1"/>
    <s v="S73082163"/>
    <s v="5DS10-0051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1"/>
    <s v="Audit Fee applies when avg ship chrg correction amnt is &gt; $1/pkg per acct num during invce wk. Please ensure pkgs are manifested with proper wght/dimensions; Trkg Num: 1Z59A1W10303524468 | 448954348"/>
    <n v="448954348"/>
    <s v="107384845-1"/>
    <s v="S73055772"/>
    <s v="MP10-3830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347471-000-007"/>
    <s v="Audit Fee applies when avg ship chrg correction amnt is &gt; $1/pkg per acct num during invce wk. Please ensure pkgs are manifested with proper wght/dimensions; Trkg Num: 1Z59A1W10303544464 | 449282061"/>
    <n v="449282061"/>
    <s v="107501008-1"/>
    <s v="S73099222"/>
    <s v="MP10-7420"/>
    <d v="2025-01-09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347471-000-004"/>
    <s v="Audit Fee applies when avg ship chrg correction amnt is &gt; $1/pkg per acct num during invce wk. Please ensure pkgs are manifested with proper wght/dimensions; Trkg Num: 1Z59A1W10303682314 | 449017639"/>
    <n v="449017639"/>
    <s v="107407739-1"/>
    <s v="S73064258"/>
    <s v="MP10-7327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7516398-000-001"/>
    <s v="Audit Fee applies when avg ship chrg correction amnt is &gt; $1/pkg per acct num during invce wk. Please ensure pkgs are manifested with proper wght/dimensions; Trkg Num: 1Z59A1W10303937067 | 449139624"/>
    <n v="449139624"/>
    <s v="107452713-1"/>
    <s v="S73081497"/>
    <s v="II10-553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2307610-000-000"/>
    <s v="Audit Fee applies when avg ship chrg correction amnt is &gt; $1/pkg per acct num during invce wk. Please ensure pkgs are manifested with proper wght/dimensions; Trkg Num: 1Z59A1W10304183736 | 448828510"/>
    <n v="448828510"/>
    <s v="107344896-1"/>
    <s v="S73041523"/>
    <s v="MP10-4344"/>
    <d v="2025-01-0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36016832-000-005"/>
    <s v="Audit Fee applies when avg ship chrg correction amnt is &gt; $1/pkg per acct num during invce wk. Please ensure pkgs are manifested with proper wght/dimensions; Trkg Num: 1Z59A1W10304301661 | 448350025"/>
    <n v="448350025"/>
    <s v="107187175-1"/>
    <s v="S72972372"/>
    <s v="II10-1266"/>
    <d v="2024-12-23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0"/>
    <s v="Audit Fee applies when avg ship chrg correction amnt is &gt; $1/pkg per acct num during invce wk. Please ensure pkgs are manifested with proper wght/dimensions; Trkg Num: 1Z59A1W10304660881 | 449185012"/>
    <n v="449185012"/>
    <s v="107466772-1"/>
    <s v="S73086212"/>
    <s v="MP10-3829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4178838-000-000"/>
    <s v="Audit Fee applies when avg ship chrg correction amnt is &gt; $1/pkg per acct num during invce wk. Please ensure pkgs are manifested with proper wght/dimensions; Trkg Num: 1Z59A1W10305415993 | 448502094"/>
    <n v="448502094"/>
    <s v="107237849-1"/>
    <s v="S72994717"/>
    <s v="WR30-2189"/>
    <d v="2024-12-2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4605962-000-013"/>
    <s v="Audit Fee applies when avg ship chrg correction amnt is &gt; $1/pkg per acct num during invce wk. Please ensure pkgs are manifested with proper wght/dimensions; Trkg Num: 1Z59A1W10305424992 | 448774593"/>
    <n v="448774593"/>
    <s v="107326663-3"/>
    <s v="S73033029"/>
    <s v="MP10-7488"/>
    <d v="2025-01-0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0850769-000-016"/>
    <s v="Audit Fee applies when avg ship chrg correction amnt is &gt; $1/pkg per acct num during invce wk. Please ensure pkgs are manifested with proper wght/dimensions; Trkg Num: 1Z59A1W10305512520 | 448675315"/>
    <n v="448675315"/>
    <s v="107309447-1"/>
    <s v="S73025437"/>
    <s v="ID10-2376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3474584-000-003"/>
    <s v="Audit Fee applies when avg ship chrg correction amnt is &gt; $1/pkg per acct num during invce wk. Please ensure pkgs are manifested with proper wght/dimensions; Trkg Num: 1Z59A1W10305678441 | 448892061"/>
    <n v="448892061"/>
    <s v="107363529-1"/>
    <s v="S73048205"/>
    <s v="MP10-8321"/>
    <d v="2025-01-02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1"/>
    <s v="Audit Fee applies when avg ship chrg correction amnt is &gt; $1/pkg per acct num during invce wk. Please ensure pkgs are manifested with proper wght/dimensions; Trkg Num: 1Z59A1W10305690043 | 448988854"/>
    <n v="448988854"/>
    <s v="107397426-1"/>
    <s v="S73060445"/>
    <s v="MP10-3830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443634-000-006"/>
    <s v="Audit Fee applies when avg ship chrg correction amnt is &gt; $1/pkg per acct num during invce wk. Please ensure pkgs are manifested with proper wght/dimensions; Trkg Num: 1Z59A1W10305692041 | 449039359"/>
    <n v="449039359"/>
    <s v="107414638-1"/>
    <s v="S73067125"/>
    <s v="MP10-7212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4178838-000-000"/>
    <s v="Audit Fee applies when avg ship chrg correction amnt is &gt; $1/pkg per acct num during invce wk. Please ensure pkgs are manifested with proper wght/dimensions; Trkg Num: 1Z59A1W10305844289 | 448996622"/>
    <n v="448996622"/>
    <s v="107399806-1"/>
    <s v="S73061205"/>
    <s v="WR30-2189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4"/>
    <s v="Audit Fee applies when avg ship chrg correction amnt is &gt; $1/pkg per acct num during invce wk. Please ensure pkgs are manifested with proper wght/dimensions; Trkg Num: 1Z59A1W10306324660 | 448990004"/>
    <n v="448990004"/>
    <s v="107398084-1"/>
    <s v="S73060941"/>
    <s v="MP10-7955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1"/>
    <s v="Audit Fee applies when avg ship chrg correction amnt is &gt; $1/pkg per acct num during invce wk. Please ensure pkgs are manifested with proper wght/dimensions; Trkg Num: 1Z59A1W10306404350 | 449090307"/>
    <n v="449090307"/>
    <s v="107434549-1"/>
    <s v="S73074765"/>
    <s v="5DS10-0050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5730193-000-000"/>
    <s v="Audit Fee applies when avg ship chrg correction amnt is &gt; $1/pkg per acct num during invce wk. Please ensure pkgs are manifested with proper wght/dimensions; Trkg Num: 1Z59A1W10306431893 | 448909872"/>
    <n v="448909872"/>
    <s v="107369382-1"/>
    <s v="S73050173"/>
    <s v="MP10-504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0"/>
    <s v="Audit Fee applies when avg ship chrg correction amnt is &gt; $1/pkg per acct num during invce wk. Please ensure pkgs are manifested with proper wght/dimensions; Trkg Num: 1Z59A1W10306450890 | 449190296"/>
    <n v="449190296"/>
    <s v="107468478-1"/>
    <s v="S73086920"/>
    <s v="MP10-3829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6546833-000-007"/>
    <s v="Audit Fee applies when avg ship chrg correction amnt is &gt; $1/pkg per acct num during invce wk. Please ensure pkgs are manifested with proper wght/dimensions; Trkg Num: 1Z59A1W10306462896 | 449493503"/>
    <n v="449493503"/>
    <s v="107575506-1"/>
    <s v="S73130150"/>
    <s v="MP10-4518"/>
    <d v="2025-01-13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443634-000-006"/>
    <s v="Audit Fee applies when avg ship chrg correction amnt is &gt; $1/pkg per acct num during invce wk. Please ensure pkgs are manifested with proper wght/dimensions; Trkg Num: 1Z59A1W10306895115 | 449285635"/>
    <n v="449285635"/>
    <s v="107502528-1"/>
    <s v="S73099742"/>
    <s v="MP10-7212"/>
    <d v="2025-01-09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347471-000-004"/>
    <s v="Audit Fee applies when avg ship chrg correction amnt is &gt; $1/pkg per acct num during invce wk. Please ensure pkgs are manifested with proper wght/dimensions; Trkg Num: 1Z59A1W10307132366 | 449057104"/>
    <n v="449057104"/>
    <s v="107420016-1"/>
    <s v="S73069399"/>
    <s v="MP10-7327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33011799-000-002"/>
    <s v="Audit Fee applies when avg ship chrg correction amnt is &gt; $1/pkg per acct num during invce wk. Please ensure pkgs are manifested with proper wght/dimensions; Trkg Num: 1Z59A1W10307197234 | 449057759"/>
    <n v="449057759"/>
    <s v="107421805-1"/>
    <s v="S73070058"/>
    <s v="MP10-6165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6546833-000-007"/>
    <s v="Audit Fee applies when avg ship chrg correction amnt is &gt; $1/pkg per acct num during invce wk. Please ensure pkgs are manifested with proper wght/dimensions; Trkg Num: 1Z59A1W10307380133 | 448593571"/>
    <n v="448593571"/>
    <s v="107265957-1"/>
    <s v="S73017925"/>
    <s v="MP10-4518"/>
    <d v="2024-12-28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2"/>
    <s v="Audit Fee applies when avg ship chrg correction amnt is &gt; $1/pkg per acct num during invce wk. Please ensure pkgs are manifested with proper wght/dimensions; Trkg Num: 1Z59A1W10307532960 | 449066568"/>
    <n v="449066568"/>
    <s v="107425106-1"/>
    <s v="S73070970"/>
    <s v="MP10-3831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443634-000-006"/>
    <s v="Audit Fee applies when avg ship chrg correction amnt is &gt; $1/pkg per acct num during invce wk. Please ensure pkgs are manifested with proper wght/dimensions; Trkg Num: 1Z59A1W10307547025 | 449333578"/>
    <n v="449333578"/>
    <s v="107519251-1"/>
    <s v="S73106732"/>
    <s v="MP10-7212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3474584-000-000"/>
    <s v="Audit Fee applies when avg ship chrg correction amnt is &gt; $1/pkg per acct num during invce wk. Please ensure pkgs are manifested with proper wght/dimensions; Trkg Num: 1Z59A1W10307698149 | 449105581"/>
    <n v="449105581"/>
    <s v="107440091-1"/>
    <s v="S73077407"/>
    <s v="MP10-8326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2786719-000-008"/>
    <s v="Audit Fee applies when avg ship chrg correction amnt is &gt; $1/pkg per acct num during invce wk. Please ensure pkgs are manifested with proper wght/dimensions; Trkg Num: 1Z59A1W10307698649 | 449147163"/>
    <n v="449147163"/>
    <s v="107455198-1"/>
    <s v="S73082175"/>
    <s v="OSD0112000826672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1367343-000-002"/>
    <s v="Audit Fee applies when avg ship chrg correction amnt is &gt; $1/pkg per acct num during invce wk. Please ensure pkgs are manifested with proper wght/dimensions; Trkg Num: 1Z59A1W10307702142 | 449220460"/>
    <n v="449220460"/>
    <s v="107480759-1"/>
    <s v="S73091684"/>
    <s v="HH10-1838"/>
    <d v="2025-01-08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2307610-000-000"/>
    <s v="Audit Fee applies when avg ship chrg correction amnt is &gt; $1/pkg per acct num during invce wk. Please ensure pkgs are manifested with proper wght/dimensions; Trkg Num: 1Z59A1W10307869204 | 449448149"/>
    <n v="449448149"/>
    <s v="107559582-1"/>
    <s v="S73123694"/>
    <s v="MP10-4344"/>
    <d v="2025-01-12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2786719-000-000"/>
    <s v="Audit Fee applies when avg ship chrg correction amnt is &gt; $1/pkg per acct num during invce wk. Please ensure pkgs are manifested with proper wght/dimensions; Trkg Num: 1Z59A1W10307898370 | 449284408"/>
    <n v="449284408"/>
    <s v="107512365-1"/>
    <s v="S73103794"/>
    <s v="OSD0112000826666"/>
    <d v="2025-01-09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03"/>
    <s v="Audit Fee applies when avg ship chrg correction amnt is &gt; $1/pkg per acct num during invce wk. Please ensure pkgs are manifested with proper wght/dimensions; Trkg Num: 1Z59A1W10308005153 | 448955259"/>
    <n v="448955259"/>
    <s v="107385142-1"/>
    <s v="S73055906"/>
    <s v="OSD0112000826673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0"/>
    <s v="Audit Fee applies when avg ship chrg correction amnt is &gt; $1/pkg per acct num during invce wk. Please ensure pkgs are manifested with proper wght/dimensions; Trkg Num: 1Z59A1W10308332326 | 449043497"/>
    <n v="449043497"/>
    <s v="107416522-1"/>
    <s v="S73068121"/>
    <s v="5DS10-0051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1"/>
    <s v="Audit Fee applies when avg ship chrg correction amnt is &gt; $1/pkg per acct num during invce wk. Please ensure pkgs are manifested with proper wght/dimensions; Trkg Num: 1Z59A1W10308704264 | 448482696"/>
    <n v="448482696"/>
    <s v="107231508-1"/>
    <s v="S72991805"/>
    <s v="MP10-3830"/>
    <d v="2024-12-2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37785287-000-001"/>
    <s v="Audit Fee applies when avg ship chrg correction amnt is &gt; $1/pkg per acct num during invce wk. Please ensure pkgs are manifested with proper wght/dimensions; Trkg Num: 1Z59A1W10308725723 | 448976995"/>
    <n v="448976995"/>
    <s v="107392881-1"/>
    <s v="S73058719"/>
    <s v="MP10-7383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1"/>
    <s v="Audit Fee applies when avg ship chrg correction amnt is &gt; $1/pkg per acct num during invce wk. Please ensure pkgs are manifested with proper wght/dimensions; Trkg Num: 1Z59A1W10309435795 | 449072770"/>
    <n v="449072770"/>
    <s v="107427712-1"/>
    <s v="S73071891"/>
    <s v="5DS10-0050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0"/>
    <s v="Audit Fee applies when avg ship chrg correction amnt is &gt; $1/pkg per acct num during invce wk. Please ensure pkgs are manifested with proper wght/dimensions; Trkg Num: 1Z59A1W10309933925 | 448965913"/>
    <n v="448965913"/>
    <s v="107388571-1"/>
    <s v="S73057029"/>
    <s v="MP10-3829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37785287-000-001"/>
    <s v="Audit Fee applies when avg ship chrg correction amnt is &gt; $1/pkg per acct num during invce wk. Please ensure pkgs are manifested with proper wght/dimensions; Trkg Num: 1Z59A1W10310289772 | 449194226"/>
    <n v="449194226"/>
    <s v="107469887-1"/>
    <s v="S73087521"/>
    <s v="MP10-7383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8524319-000-005"/>
    <s v="Audit Fee applies when avg ship chrg correction amnt is &gt; $1/pkg per acct num during invce wk. Please ensure pkgs are manifested with proper wght/dimensions; Trkg Num: 1Z59A1W10310422493 | 448730847"/>
    <n v="448730847"/>
    <s v="107311633-1"/>
    <s v="S73026627"/>
    <s v="MP10-8072"/>
    <d v="2024-12-31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6546833-000-008"/>
    <s v="Audit Fee applies when avg ship chrg correction amnt is &gt; $1/pkg per acct num during invce wk. Please ensure pkgs are manifested with proper wght/dimensions; Trkg Num: 1Z59A1W10310448493 | 449125230"/>
    <n v="449125230"/>
    <s v="107447666-1"/>
    <s v="S73079801"/>
    <s v="MP10-4517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443634-000-006"/>
    <s v="Audit Fee applies when avg ship chrg correction amnt is &gt; $1/pkg per acct num during invce wk. Please ensure pkgs are manifested with proper wght/dimensions; Trkg Num: 1Z59A1W10311148369 | 449341656"/>
    <n v="449341656"/>
    <s v="107521923-1"/>
    <s v="S73107953"/>
    <s v="MP10-7212"/>
    <d v="2025-01-1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0"/>
    <s v="Audit Fee applies when avg ship chrg correction amnt is &gt; $1/pkg per acct num during invce wk. Please ensure pkgs are manifested with proper wght/dimensions; Trkg Num: 1Z59A1W10311371859 | 448375577"/>
    <n v="448375577"/>
    <s v="107195054-1"/>
    <s v="S72976001"/>
    <s v="5DS10-0051"/>
    <d v="2024-12-2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3474584-000-000"/>
    <s v="Audit Fee applies when avg ship chrg correction amnt is &gt; $1/pkg per acct num during invce wk. Please ensure pkgs are manifested with proper wght/dimensions; Trkg Num: 1Z59A1W10311699318 | 449445467"/>
    <n v="449445467"/>
    <s v="107558710-1"/>
    <s v="S73123024"/>
    <s v="MP10-8326"/>
    <d v="2025-01-12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282354-000-001"/>
    <s v="Audit Fee applies when avg ship chrg correction amnt is &gt; $1/pkg per acct num during invce wk. Please ensure pkgs are manifested with proper wght/dimensions; Trkg Num: 1Z59A1W10312002835 | 449065513"/>
    <n v="449065513"/>
    <s v="107424763-1"/>
    <s v="S73070894"/>
    <s v="CCL10-0063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443634-000-006"/>
    <s v="Audit Fee applies when avg ship chrg correction amnt is &gt; $1/pkg per acct num during invce wk. Please ensure pkgs are manifested with proper wght/dimensions; Trkg Num: 1Z59A1W10312267087 | 449333907"/>
    <n v="449333907"/>
    <s v="107519263-1"/>
    <s v="S73106735"/>
    <s v="MP10-7212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3626572-000-001"/>
    <s v="Audit Fee applies when avg ship chrg correction amnt is &gt; $1/pkg per acct num during invce wk. Please ensure pkgs are manifested with proper wght/dimensions; Trkg Num: 1Z59A1W10312469476 | 448878527"/>
    <n v="448878527"/>
    <s v="107360073-1"/>
    <s v="S73046907"/>
    <s v="MP10-8317"/>
    <d v="2025-01-02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9705370-000-001"/>
    <s v="Audit Fee applies when avg ship chrg correction amnt is &gt; $1/pkg per acct num during invce wk. Please ensure pkgs are manifested with proper wght/dimensions; Trkg Num: 1Z59A1W10312666888 | 449301670"/>
    <n v="449301670"/>
    <s v="107507600-1"/>
    <s v="S73101755"/>
    <s v="NS10-3255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1"/>
    <s v="Audit Fee applies when avg ship chrg correction amnt is &gt; $1/pkg per acct num during invce wk. Please ensure pkgs are manifested with proper wght/dimensions; Trkg Num: 1Z59A1W10312776438 | 448560160"/>
    <n v="448560160"/>
    <s v="107255469-2"/>
    <s v="S73002186"/>
    <s v="MP10-3830"/>
    <d v="2024-12-28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10"/>
    <s v="Audit Fee applies when avg ship chrg correction amnt is &gt; $1/pkg per acct num during invce wk. Please ensure pkgs are manifested with proper wght/dimensions; Trkg Num: 1Z59A1W10312786436 | 448807046"/>
    <n v="448807046"/>
    <s v="107337992-1"/>
    <s v="S73038056"/>
    <s v="OSD0112000841400"/>
    <d v="2025-01-0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3873918-000-002"/>
    <s v="Audit Fee applies when avg ship chrg correction amnt is &gt; $1/pkg per acct num during invce wk. Please ensure pkgs are manifested with proper wght/dimensions; Trkg Num: 1Z59A1W10312793553 | 448926291"/>
    <n v="448926291"/>
    <s v="107375373-1"/>
    <s v="S73052461"/>
    <s v="WR10-2193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00"/>
    <s v="Audit Fee applies when avg ship chrg correction amnt is &gt; $1/pkg per acct num during invce wk. Please ensure pkgs are manifested with proper wght/dimensions; Trkg Num: 1Z59A1W10312806431 | 449068797"/>
    <n v="449068797"/>
    <s v="107425946-1"/>
    <s v="S73071328"/>
    <s v="OSD0112000826666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3474584-000-000"/>
    <s v="Audit Fee applies when avg ship chrg correction amnt is &gt; $1/pkg per acct num during invce wk. Please ensure pkgs are manifested with proper wght/dimensions; Trkg Num: 1Z59A1W10313860282 | 449189776"/>
    <n v="449189776"/>
    <s v="107468277-1"/>
    <s v="S73086805"/>
    <s v="MP10-8326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3431833-000-000"/>
    <s v="Audit Fee applies when avg ship chrg correction amnt is &gt; $1/pkg per acct num during invce wk. Please ensure pkgs are manifested with proper wght/dimensions; Trkg Num: 1Z59A1W10313932061 | 448977346"/>
    <n v="448977346"/>
    <s v="107392996-1"/>
    <s v="S73058810"/>
    <s v="HH10-494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0856399-000-002"/>
    <s v="Audit Fee applies when avg ship chrg correction amnt is &gt; $1/pkg per acct num during invce wk. Please ensure pkgs are manifested with proper wght/dimensions; Trkg Num: 1Z59A1W10314056917 | 448585162"/>
    <n v="448585162"/>
    <s v="107263352-1"/>
    <s v="S73005395"/>
    <s v="HH10-1825"/>
    <d v="2024-12-28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443634-000-006"/>
    <s v="Audit Fee applies when avg ship chrg correction amnt is &gt; $1/pkg per acct num during invce wk. Please ensure pkgs are manifested with proper wght/dimensions; Trkg Num: 1Z59A1W10314413352 | 449217875"/>
    <n v="449217875"/>
    <s v="107478088-1"/>
    <s v="S73090643"/>
    <s v="MP10-7212"/>
    <d v="2025-01-08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03"/>
    <s v="Audit Fee applies when avg ship chrg correction amnt is &gt; $1/pkg per acct num during invce wk. Please ensure pkgs are manifested with proper wght/dimensions; Trkg Num: 1Z59A1W10314420693 | 448650183"/>
    <n v="448650183"/>
    <s v="107284634-1"/>
    <s v="S73014339"/>
    <s v="OSD0112000826673"/>
    <d v="2024-12-29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1"/>
    <s v="Audit Fee applies when avg ship chrg correction amnt is &gt; $1/pkg per acct num during invce wk. Please ensure pkgs are manifested with proper wght/dimensions; Trkg Num: 1Z59A1W10314422691 | 448804244"/>
    <n v="448804244"/>
    <s v="107337207-1"/>
    <s v="S73037708"/>
    <s v="5DS10-0050"/>
    <d v="2025-01-01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1367343-000-001"/>
    <s v="Audit Fee applies when avg ship chrg correction amnt is &gt; $1/pkg per acct num during invce wk. Please ensure pkgs are manifested with proper wght/dimensions; Trkg Num: 1Z59A1W10314452293 | 449220460"/>
    <n v="449220460"/>
    <s v="107480759-1"/>
    <s v="S73091684"/>
    <s v="HH10-1837"/>
    <d v="2025-01-08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6576895-000-001"/>
    <s v="Audit Fee applies when avg ship chrg correction amnt is &gt; $1/pkg per acct num during invce wk. Please ensure pkgs are manifested with proper wght/dimensions; Trkg Num: 1Z59A1W10314455692 | 449337021"/>
    <n v="449337021"/>
    <s v="107520579-1"/>
    <s v="S73107267"/>
    <s v="5DS10-0050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1"/>
    <s v="Audit Fee applies when avg ship chrg correction amnt is &gt; $1/pkg per acct num during invce wk. Please ensure pkgs are manifested with proper wght/dimensions; Trkg Num: 1Z59A1W10314456691 | 449326937"/>
    <n v="449326937"/>
    <s v="107517033-1"/>
    <s v="S73105798"/>
    <s v="MP10-3830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9705389-000-000"/>
    <s v="Audit Fee applies when avg ship chrg correction amnt is &gt; $1/pkg per acct num during invce wk. Please ensure pkgs are manifested with proper wght/dimensions; Trkg Num: 1Z59A1W10314625883 | 448506332"/>
    <n v="448506332"/>
    <s v="107239446-1"/>
    <s v="S72995407"/>
    <s v="NS30-3259"/>
    <d v="2024-12-27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6576716-000-002"/>
    <s v="Audit Fee applies when avg ship chrg correction amnt is &gt; $1/pkg per acct num during invce wk. Please ensure pkgs are manifested with proper wght/dimensions; Trkg Num: 1Z59A1W10314754225 | 449531244"/>
    <n v="449531244"/>
    <s v="107588839-1"/>
    <s v="S73134779"/>
    <s v="5DS10-0048"/>
    <d v="2025-01-14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1"/>
    <s v="Audit Fee applies when avg ship chrg correction amnt is &gt; $1/pkg per acct num during invce wk. Please ensure pkgs are manifested with proper wght/dimensions; Trkg Num: 1Z59A1W10314867872 | 448876620"/>
    <n v="448876620"/>
    <s v="107359618-1"/>
    <s v="S73046758"/>
    <s v="MP10-3830"/>
    <d v="2025-01-02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39771319-000-000"/>
    <s v="Audit Fee applies when avg ship chrg correction amnt is &gt; $1/pkg per acct num during invce wk. Please ensure pkgs are manifested with proper wght/dimensions; Trkg Num: 1Z59A1W10315039685 | 448894762"/>
    <n v="448894762"/>
    <s v="107365536-1"/>
    <s v="S73048655"/>
    <s v="UHK10-0184"/>
    <d v="2025-01-02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8487240-000-003"/>
    <s v="Audit Fee applies when avg ship chrg correction amnt is &gt; $1/pkg per acct num during invce wk. Please ensure pkgs are manifested with proper wght/dimensions; Trkg Num: 1Z59A1W10315096579 | 449312671"/>
    <n v="449312671"/>
    <s v="107511521-1"/>
    <s v="S73103633"/>
    <s v="II10-1101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69436-000-002"/>
    <s v="Audit Fee applies when avg ship chrg correction amnt is &gt; $1/pkg per acct num during invce wk. Please ensure pkgs are manifested with proper wght/dimensions; Trkg Num: 1Z59A1W10315674944 | 448734224"/>
    <n v="448734224"/>
    <s v="107312070-1"/>
    <s v="S73026752"/>
    <s v="HH10-1619"/>
    <d v="2024-12-3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488681-000-002"/>
    <s v="Audit Fee applies when avg ship chrg correction amnt is &gt; $1/pkg per acct num during invce wk. Please ensure pkgs are manifested with proper wght/dimensions; Trkg Num: 1Z59A1W10315689447 | 449079719"/>
    <n v="449079719"/>
    <s v="107430383-1"/>
    <s v="S73073260"/>
    <s v="II10-1090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443634-000-006"/>
    <s v="Audit Fee applies when avg ship chrg correction amnt is &gt; $1/pkg per acct num during invce wk. Please ensure pkgs are manifested with proper wght/dimensions; Trkg Num: 1Z59A1W10315707042 | 449334010"/>
    <n v="449334010"/>
    <s v="107519413-1"/>
    <s v="S73106850"/>
    <s v="MP10-7212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02"/>
    <s v="Audit Fee applies when avg ship chrg correction amnt is &gt; $1/pkg per acct num during invce wk. Please ensure pkgs are manifested with proper wght/dimensions; Trkg Num: 1Z59A1W10316254904 | 448921532"/>
    <n v="448921532"/>
    <s v="107374608-1"/>
    <s v="S73052301"/>
    <s v="OSD0112000826669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4178838-000-000"/>
    <s v="Audit Fee applies when avg ship chrg correction amnt is &gt; $1/pkg per acct num during invce wk. Please ensure pkgs are manifested with proper wght/dimensions; Trkg Num: 1Z59A1W10317615950 | 449323877"/>
    <n v="449323877"/>
    <s v="107515966-1"/>
    <s v="S73105419"/>
    <s v="WR30-2189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3474584-000-000"/>
    <s v="Audit Fee applies when avg ship chrg correction amnt is &gt; $1/pkg per acct num during invce wk. Please ensure pkgs are manifested with proper wght/dimensions; Trkg Num: 1Z59A1W10317659645 | 448319227"/>
    <n v="448319227"/>
    <s v="107177423-1"/>
    <s v="S72967516"/>
    <s v="MP10-8326"/>
    <d v="2024-12-22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4270204-000-001"/>
    <s v="Audit Fee applies when avg ship chrg correction amnt is &gt; $1/pkg per acct num during invce wk. Please ensure pkgs are manifested with proper wght/dimensions; Trkg Num: 1Z59A1W10317670346 | 448644015"/>
    <n v="448644015"/>
    <s v="107282451-1"/>
    <s v="S73013075"/>
    <s v="MP10-8434"/>
    <d v="2024-12-29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6488681-000-002"/>
    <s v="Audit Fee applies when avg ship chrg correction amnt is &gt; $1/pkg per acct num during invce wk. Please ensure pkgs are manifested with proper wght/dimensions; Trkg Num: 1Z59A1W10317701142 | 449192962"/>
    <n v="449192962"/>
    <s v="107469380-1"/>
    <s v="S73087268"/>
    <s v="II10-1090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1"/>
    <s v="Audit Fee applies when avg ship chrg correction amnt is &gt; $1/pkg per acct num during invce wk. Please ensure pkgs are manifested with proper wght/dimensions; Trkg Num: 1Z59A1W10318067916 | 448870044"/>
    <n v="448870044"/>
    <s v="107357096-1"/>
    <s v="S73046153"/>
    <s v="MP10-3830"/>
    <d v="2025-01-02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32192434-000-001"/>
    <s v="Audit Fee applies when avg ship chrg correction amnt is &gt; $1/pkg per acct num during invce wk. Please ensure pkgs are manifested with proper wght/dimensions; Trkg Num: 1Z59A1W10319062302 | 449240573"/>
    <n v="449240573"/>
    <s v="107486467-1"/>
    <s v="S73093729"/>
    <s v="MP10-6155"/>
    <d v="2025-01-08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3474584-000-002"/>
    <s v="Audit Fee applies when avg ship chrg correction amnt is &gt; $1/pkg per acct num during invce wk. Please ensure pkgs are manifested with proper wght/dimensions; Trkg Num: 1Z59A1W10319064417 | 448815186"/>
    <n v="448815186"/>
    <s v="107340743-1"/>
    <s v="S73039487"/>
    <s v="MP10-8324"/>
    <d v="2025-01-0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347471-000-007"/>
    <s v="Audit Fee applies when avg ship chrg correction amnt is &gt; $1/pkg per acct num during invce wk. Please ensure pkgs are manifested with proper wght/dimensions; Trkg Num: 1Z59A1W10319928921 | 449054094"/>
    <n v="449054094"/>
    <s v="107420890-1"/>
    <s v="S73069727"/>
    <s v="MP10-7420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10"/>
    <s v="Audit Fee applies when avg ship chrg correction amnt is &gt; $1/pkg per acct num during invce wk. Please ensure pkgs are manifested with proper wght/dimensions; Trkg Num: 1Z59A1W10319936421 | 449075807"/>
    <n v="449075807"/>
    <s v="107435442-1"/>
    <s v="S73075073"/>
    <s v="OSD0112000841400"/>
    <d v="2025-01-05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1367343-000-002"/>
    <s v="Audit Fee applies when avg ship chrg correction amnt is &gt; $1/pkg per acct num during invce wk. Please ensure pkgs are manifested with proper wght/dimensions; Trkg Num: 1Z59A1W10320238834 | 449414536"/>
    <n v="449414536"/>
    <s v="107547763-1"/>
    <s v="S73118866"/>
    <s v="HH10-1838"/>
    <d v="2025-01-12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1"/>
    <s v="Audit Fee applies when avg ship chrg correction amnt is &gt; $1/pkg per acct num during invce wk. Please ensure pkgs are manifested with proper wght/dimensions; Trkg Num: 1Z59A1W10320289557 | 448700166"/>
    <n v="448700166"/>
    <s v="107302226-1"/>
    <s v="S73022254"/>
    <s v="5DS10-0050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7457629-000-000"/>
    <s v="Audit Fee applies when avg ship chrg correction amnt is &gt; $1/pkg per acct num during invce wk. Please ensure pkgs are manifested with proper wght/dimensions; Trkg Num: 1Z59A1W10321456285 | 448939010"/>
    <n v="448939010"/>
    <s v="107379537-1"/>
    <s v="S73053887"/>
    <s v="MP10-5873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4605962-000-013"/>
    <s v="Audit Fee applies when avg ship chrg correction amnt is &gt; $1/pkg per acct num during invce wk. Please ensure pkgs are manifested with proper wght/dimensions; Trkg Num: 1Z59A1W10321884741 | 449424237"/>
    <n v="449424237"/>
    <s v="107551343-1"/>
    <s v="S73120310"/>
    <s v="MP10-7488"/>
    <d v="2025-01-12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97-000-027"/>
    <s v="Audit Fee applies when avg ship chrg correction amnt is &gt; $1/pkg per acct num during invce wk. Please ensure pkgs are manifested with proper wght/dimensions; Trkg Num: 1Z59A1W10322092489 | 448360443"/>
    <n v="448360443"/>
    <s v="107190628-1"/>
    <s v="S72973956"/>
    <s v="OSD0112000845110"/>
    <d v="2024-12-23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0856399-000-006"/>
    <s v="Audit Fee applies when avg ship chrg correction amnt is &gt; $1/pkg per acct num during invce wk. Please ensure pkgs are manifested with proper wght/dimensions; Trkg Num: 1Z59A1W10322734179 | 448679101"/>
    <n v="448679101"/>
    <s v="107294450-1"/>
    <s v="S73019420"/>
    <s v="HH10-1865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3474584-000-003"/>
    <s v="Audit Fee applies when avg ship chrg correction amnt is &gt; $1/pkg per acct num during invce wk. Please ensure pkgs are manifested with proper wght/dimensions; Trkg Num: 1Z59A1W10322886229 | 449377078"/>
    <n v="449377078"/>
    <s v="107535098-1"/>
    <s v="S73113599"/>
    <s v="MP10-8321"/>
    <d v="2025-01-1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62440-000-000"/>
    <s v="Audit Fee applies when avg ship chrg correction amnt is &gt; $1/pkg per acct num during invce wk. Please ensure pkgs are manifested with proper wght/dimensions; Trkg Num: 1Z59A1W10323039197 | 448649571"/>
    <n v="448649571"/>
    <s v="107284223-1"/>
    <s v="S73014273"/>
    <s v="HH10-1853"/>
    <d v="2024-12-29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443634-000-006"/>
    <s v="Audit Fee applies when avg ship chrg correction amnt is &gt; $1/pkg per acct num during invce wk. Please ensure pkgs are manifested with proper wght/dimensions; Trkg Num: 1Z59A1W10323715125 | 449326531"/>
    <n v="449326531"/>
    <s v="107516769-1"/>
    <s v="S73105786"/>
    <s v="MP10-7212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3267144-000-000"/>
    <s v="Audit Fee applies when avg ship chrg correction amnt is &gt; $1/pkg per acct num during invce wk. Please ensure pkgs are manifested with proper wght/dimensions; Trkg Num: 1Z59A1W10323721289 | 449361988"/>
    <n v="449361988"/>
    <s v="107529490-1"/>
    <s v="S73111534"/>
    <s v="MP10-069"/>
    <d v="2025-01-1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3443634-000-006"/>
    <s v="Audit Fee applies when avg ship chrg correction amnt is &gt; $1/pkg per acct num during invce wk. Please ensure pkgs are manifested with proper wght/dimensions; Trkg Num: 1Z59A1W10323942933 | 448732986"/>
    <n v="448732986"/>
    <s v="107312561-1"/>
    <s v="S73026964"/>
    <s v="MP10-7212"/>
    <d v="2024-12-31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2786719-000-009"/>
    <s v="Audit Fee applies when avg ship chrg correction amnt is &gt; $1/pkg per acct num during invce wk. Please ensure pkgs are manifested with proper wght/dimensions; Trkg Num: 1Z59A1W10324595076 | 449243258"/>
    <n v="449243258"/>
    <s v="107487560-1"/>
    <s v="S73095088"/>
    <s v="OSD0112000841399"/>
    <d v="2025-01-08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347471-000-007"/>
    <s v="Audit Fee applies when avg ship chrg correction amnt is &gt; $1/pkg per acct num during invce wk. Please ensure pkgs are manifested with proper wght/dimensions; Trkg Num: 1Z59A1W10325061177 | 448653723"/>
    <n v="448653723"/>
    <s v="107286156-1"/>
    <s v="S73015001"/>
    <s v="MP10-7420"/>
    <d v="2024-12-29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2307610-000-000"/>
    <s v="Audit Fee applies when avg ship chrg correction amnt is &gt; $1/pkg per acct num during invce wk. Please ensure pkgs are manifested with proper wght/dimensions; Trkg Num: 1Z59A1W10325236238 | 449129332"/>
    <n v="449129332"/>
    <s v="107449168-1"/>
    <s v="S73080239"/>
    <s v="MP10-4344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3873918-000-001"/>
    <s v="Audit Fee applies when avg ship chrg correction amnt is &gt; $1/pkg per acct num during invce wk. Please ensure pkgs are manifested with proper wght/dimensions; Trkg Num: 1Z59A1W10325406303 | 448917468"/>
    <n v="448917468"/>
    <s v="107372515-1"/>
    <s v="S73051293"/>
    <s v="WR10-2192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347471-000-000"/>
    <s v="Audit Fee applies when avg ship chrg correction amnt is &gt; $1/pkg per acct num during invce wk. Please ensure pkgs are manifested with proper wght/dimensions; Trkg Num: 1Z59A1W10325570288 | 449281073"/>
    <n v="449281073"/>
    <s v="107500653-2"/>
    <s v="S73099078"/>
    <s v="MP10-3396"/>
    <d v="2025-01-09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2307610-000-005"/>
    <s v="Audit Fee applies when avg ship chrg correction amnt is &gt; $1/pkg per acct num during invce wk. Please ensure pkgs are manifested with proper wght/dimensions; Trkg Num: 1Z59A1W10325981094 | 448711251"/>
    <n v="448711251"/>
    <s v="107306167-1"/>
    <s v="S73024039"/>
    <s v="MP10-8281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6546833-000-008"/>
    <s v="Audit Fee applies when avg ship chrg correction amnt is &gt; $1/pkg per acct num during invce wk. Please ensure pkgs are manifested with proper wght/dimensions; Trkg Num: 1Z59A1W10326006869 | 448821831"/>
    <n v="448821831"/>
    <s v="107343169-1"/>
    <s v="S73040705"/>
    <s v="MP10-4517"/>
    <d v="2025-01-01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6576895-000-001"/>
    <s v="Audit Fee applies when avg ship chrg correction amnt is &gt; $1/pkg per acct num during invce wk. Please ensure pkgs are manifested with proper wght/dimensions; Trkg Num: 1Z59A1W10326331294 | 449516909"/>
    <n v="449516909"/>
    <s v="107583331-1"/>
    <s v="S73132590"/>
    <s v="5DS10-0050"/>
    <d v="2025-01-14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3443634-000-000"/>
    <s v="Audit Fee applies when avg ship chrg correction amnt is &gt; $1/pkg per acct num during invce wk. Please ensure pkgs are manifested with proper wght/dimensions; Trkg Num: 1Z59A1W10326592860 | 449017928"/>
    <n v="449017928"/>
    <s v="107407575-1"/>
    <s v="S73064214"/>
    <s v="MP10-4669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881988-000-005"/>
    <s v="Audit Fee applies when avg ship chrg correction amnt is &gt; $1/pkg per acct num during invce wk. Please ensure pkgs are manifested with proper wght/dimensions; Trkg Num: 1Z59A1W10327064938 | 449448090"/>
    <n v="449448090"/>
    <s v="107559577-1"/>
    <s v="S73123695"/>
    <s v="MP10-7484"/>
    <d v="2025-01-12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8487240-000-001"/>
    <s v="Audit Fee applies when avg ship chrg correction amnt is &gt; $1/pkg per acct num during invce wk. Please ensure pkgs are manifested with proper wght/dimensions; Trkg Num: 1Z59A1W10327403964 | 448941428"/>
    <n v="448941428"/>
    <s v="107380700-1"/>
    <s v="S73054471"/>
    <s v="II10-1038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08"/>
    <s v="Audit Fee applies when avg ship chrg correction amnt is &gt; $1/pkg per acct num during invce wk. Please ensure pkgs are manifested with proper wght/dimensions; Trkg Num: 1Z59A1W10327947207 | 448682146"/>
    <n v="448682146"/>
    <s v="107295491-1"/>
    <s v="S73019834"/>
    <s v="OSD0112000826672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1"/>
    <s v="Audit Fee applies when avg ship chrg correction amnt is &gt; $1/pkg per acct num during invce wk. Please ensure pkgs are manifested with proper wght/dimensions; Trkg Num: 1Z59A1W10328206710 | 449158343"/>
    <n v="449158343"/>
    <s v="107459517-1"/>
    <s v="S73083864"/>
    <s v="MP10-3830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6576895-000-000"/>
    <s v="Audit Fee applies when avg ship chrg correction amnt is &gt; $1/pkg per acct num during invce wk. Please ensure pkgs are manifested with proper wght/dimensions; Trkg Num: 1Z59A1W10328663173 | 449245633"/>
    <n v="449245633"/>
    <s v="107488550-1"/>
    <s v="S73094373"/>
    <s v="5DS10-0051"/>
    <d v="2025-01-08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00"/>
    <s v="Audit Fee applies when avg ship chrg correction amnt is &gt; $1/pkg per acct num during invce wk. Please ensure pkgs are manifested with proper wght/dimensions; Trkg Num: 1Z59A1W10328711790 | 448706194"/>
    <n v="448706194"/>
    <s v="107304171-2"/>
    <s v="S73023367"/>
    <s v="OSD0112000826666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3474584-000-002"/>
    <s v="Audit Fee applies when avg ship chrg correction amnt is &gt; $1/pkg per acct num during invce wk. Please ensure pkgs are manifested with proper wght/dimensions; Trkg Num: 1Z59A1W10328714920 | 448695002"/>
    <n v="448695002"/>
    <s v="107300118-1"/>
    <s v="S73021487"/>
    <s v="MP10-8324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2786750-000-007"/>
    <s v="Audit Fee applies when avg ship chrg correction amnt is &gt; $1/pkg per acct num during invce wk. Please ensure pkgs are manifested with proper wght/dimensions; Trkg Num: 1Z59A1W10329124619 | 449351751"/>
    <n v="449351751"/>
    <s v="107535682-1"/>
    <s v="S73113803"/>
    <s v="OSD0112000826739"/>
    <d v="2025-01-1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08"/>
    <s v="Audit Fee applies when avg ship chrg correction amnt is &gt; $1/pkg per acct num during invce wk. Please ensure pkgs are manifested with proper wght/dimensions; Trkg Num: 1Z59A1W10329688663 | 448964576"/>
    <n v="448964576"/>
    <s v="107387989-1"/>
    <s v="S73056832"/>
    <s v="OSD0112000826672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0"/>
    <s v="Audit Fee applies when avg ship chrg correction amnt is &gt; $1/pkg per acct num during invce wk. Please ensure pkgs are manifested with proper wght/dimensions; Trkg Num: 1Z59A1W10329693344 | 449499282"/>
    <n v="449499282"/>
    <s v="107577608-1"/>
    <s v="S73130710"/>
    <s v="MP10-3829"/>
    <d v="2025-01-13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1"/>
    <s v="Audit Fee applies when avg ship chrg correction amnt is &gt; $1/pkg per acct num during invce wk. Please ensure pkgs are manifested with proper wght/dimensions; Trkg Num: 1Z59A1W10330042133 | 449318155"/>
    <n v="449318155"/>
    <s v="107513808-1"/>
    <s v="S73104419"/>
    <s v="MP10-3830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1"/>
    <s v="Audit Fee applies when avg ship chrg correction amnt is &gt; $1/pkg per acct num during invce wk. Please ensure pkgs are manifested with proper wght/dimensions; Trkg Num: 1Z59A1W10330485156 | 449380119"/>
    <n v="449380119"/>
    <s v="107536363-1"/>
    <s v="S73114137"/>
    <s v="MP10-3830"/>
    <d v="2025-01-11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2786719-000-000"/>
    <s v="Audit Fee applies when avg ship chrg correction amnt is &gt; $1/pkg per acct num during invce wk. Please ensure pkgs are manifested with proper wght/dimensions; Trkg Num: 1Z59A1W10331343155 | 449286868"/>
    <n v="449286868"/>
    <s v="107502868-1"/>
    <s v="S73099921"/>
    <s v="OSD0112000826666"/>
    <d v="2025-01-09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6576895-000-001"/>
    <s v="Audit Fee applies when avg ship chrg correction amnt is &gt; $1/pkg per acct num during invce wk. Please ensure pkgs are manifested with proper wght/dimensions; Trkg Num: 1Z59A1W10331593555 | 449447578"/>
    <n v="449447578"/>
    <s v="107559310-1"/>
    <s v="S73123465"/>
    <s v="5DS10-0050"/>
    <d v="2025-01-12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6576895-000-001"/>
    <s v="Audit Fee applies when avg ship chrg correction amnt is &gt; $1/pkg per acct num during invce wk. Please ensure pkgs are manifested with proper wght/dimensions; Trkg Num: 1Z59A1W10332122954 | 449188768"/>
    <n v="449188768"/>
    <s v="107467933-1"/>
    <s v="S73086712"/>
    <s v="5DS10-0050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6546833-000-001"/>
    <s v="Audit Fee applies when avg ship chrg correction amnt is &gt; $1/pkg per acct num during invce wk. Please ensure pkgs are manifested with proper wght/dimensions; Trkg Num: 1Z59A1W10332983837 | 449227799"/>
    <n v="449227799"/>
    <s v="107482154-1"/>
    <s v="S73092223"/>
    <s v="MP10-949"/>
    <d v="2025-01-08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33011799-000-002"/>
    <s v="Audit Fee applies when avg ship chrg correction amnt is &gt; $1/pkg per acct num during invce wk. Please ensure pkgs are manifested with proper wght/dimensions; Trkg Num: 1Z59A1W10333226662 | 448991967"/>
    <n v="448991967"/>
    <s v="107398589-1"/>
    <s v="S73060956"/>
    <s v="MP10-6165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3474584-000-003"/>
    <s v="Audit Fee applies when avg ship chrg correction amnt is &gt; $1/pkg per acct num during invce wk. Please ensure pkgs are manifested with proper wght/dimensions; Trkg Num: 1Z59A1W10333297612 | 448978412"/>
    <n v="448978412"/>
    <s v="107393247-1"/>
    <s v="S73059208"/>
    <s v="MP10-8321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4605962-000-013"/>
    <s v="Audit Fee applies when avg ship chrg correction amnt is &gt; $1/pkg per acct num during invce wk. Please ensure pkgs are manifested with proper wght/dimensions; Trkg Num: 1Z59A1W10333836146 | 449303670"/>
    <n v="449303670"/>
    <s v="107508415-1"/>
    <s v="S73102214"/>
    <s v="MP10-7488"/>
    <d v="2025-01-10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6576895-000-001"/>
    <s v="Audit Fee applies when avg ship chrg correction amnt is &gt; $1/pkg per acct num during invce wk. Please ensure pkgs are manifested with proper wght/dimensions; Trkg Num: 1Z59A1W10334188907 | 449481427"/>
    <n v="449481427"/>
    <s v="107571076-1"/>
    <s v="S73128626"/>
    <s v="5DS10-0050"/>
    <d v="2025-01-13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3"/>
    <s v="Audit Fee applies when avg ship chrg correction amnt is &gt; $1/pkg per acct num during invce wk. Please ensure pkgs are manifested with proper wght/dimensions; Trkg Num: 1Z59A1W10334499474 | 448999996"/>
    <n v="448999996"/>
    <s v="107401203-1"/>
    <s v="S73061699"/>
    <s v="MP10-7953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1367343-000-001"/>
    <s v="Audit Fee applies when avg ship chrg correction amnt is &gt; $1/pkg per acct num during invce wk. Please ensure pkgs are manifested with proper wght/dimensions; Trkg Num: 1Z59A1W10334987124 | 449154984"/>
    <n v="449154984"/>
    <s v="107458587-1"/>
    <s v="S73083428"/>
    <s v="HH10-1837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0"/>
    <s v="Audit Fee applies when avg ship chrg correction amnt is &gt; $1/pkg per acct num during invce wk. Please ensure pkgs are manifested with proper wght/dimensions; Trkg Num: 1Z59A1W10335151757 | 448379259"/>
    <n v="448379259"/>
    <s v="107196437-1"/>
    <s v="S72976574"/>
    <s v="MP10-3829"/>
    <d v="2024-12-24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23443634-000-003"/>
    <s v="Audit Fee applies when avg ship chrg correction amnt is &gt; $1/pkg per acct num during invce wk. Please ensure pkgs are manifested with proper wght/dimensions; Trkg Num: 1Z59A1W10335399080 | 448947157"/>
    <n v="448947157"/>
    <s v="107382445-1"/>
    <s v="S73054907"/>
    <s v="MP10-4678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10"/>
    <s v="Audit Fee applies when avg ship chrg correction amnt is &gt; $1/pkg per acct num during invce wk. Please ensure pkgs are manifested with proper wght/dimensions; Trkg Num: 1Z59A1W10335769439 | 448693474"/>
    <n v="448693474"/>
    <s v="107299581-1"/>
    <s v="S73021330"/>
    <s v="OSD0112000841400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36681120-000-000"/>
    <s v="Audit Fee applies when avg ship chrg correction amnt is &gt; $1/pkg per acct num during invce wk. Please ensure pkgs are manifested with proper wght/dimensions; Trkg Num: 1Z59A1W10335954890 | 449190987"/>
    <n v="449190987"/>
    <s v="107468657-1"/>
    <s v="S73086932"/>
    <s v="II10-1112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8487240-000-003"/>
    <s v="Audit Fee applies when avg ship chrg correction amnt is &gt; $1/pkg per acct num during invce wk. Please ensure pkgs are manifested with proper wght/dimensions; Trkg Num: 1Z59A1W10335987088 | 448624140"/>
    <n v="448624140"/>
    <s v="107274810-1"/>
    <s v="S73009984"/>
    <s v="II10-1101"/>
    <d v="2024-12-29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2786719-000-003"/>
    <s v="Audit Fee applies when avg ship chrg correction amnt is &gt; $1/pkg per acct num during invce wk. Please ensure pkgs are manifested with proper wght/dimensions; Trkg Num: 1Z59A1W10336081830 | 449194396"/>
    <n v="449194396"/>
    <s v="107469620-1"/>
    <s v="S73087468"/>
    <s v="OSD0112000826673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3946108-000-002"/>
    <s v="Audit Fee applies when avg ship chrg correction amnt is &gt; $1/pkg per acct num during invce wk. Please ensure pkgs are manifested with proper wght/dimensions; Trkg Num: 1Z59A1W10336130232 | 448911690"/>
    <n v="448911690"/>
    <s v="107370044-1"/>
    <s v="S73050383"/>
    <s v="MP10-186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2786719-000-011"/>
    <s v="Audit Fee applies when avg ship chrg correction amnt is &gt; $1/pkg per acct num during invce wk. Please ensure pkgs are manifested with proper wght/dimensions; Trkg Num: 1Z59A1W10336281589 | 449187377"/>
    <n v="449187377"/>
    <s v="107467408-1"/>
    <s v="S73086457"/>
    <s v="OSD0112000841401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0856399-000-006"/>
    <s v="Audit Fee applies when avg ship chrg correction amnt is &gt; $1/pkg per acct num during invce wk. Please ensure pkgs are manifested with proper wght/dimensions; Trkg Num: 1Z59A1W10336362287 | 449101255"/>
    <n v="449101255"/>
    <s v="107438245-1"/>
    <s v="S73076852"/>
    <s v="HH10-1865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9705370-000-001"/>
    <s v="Audit Fee applies when avg ship chrg correction amnt is &gt; $1/pkg per acct num during invce wk. Please ensure pkgs are manifested with proper wght/dimensions; Trkg Num: 1Z59A1W10336379297 | 448659302"/>
    <n v="448659302"/>
    <s v="107287798-1"/>
    <s v="S73016016"/>
    <s v="NS10-3255"/>
    <d v="2024-12-29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6476448-000-010"/>
    <s v="Audit Fee applies when avg ship chrg correction amnt is &gt; $1/pkg per acct num during invce wk. Please ensure pkgs are manifested with proper wght/dimensions; Trkg Num: 1Z59A1W10336605934 | 449196146"/>
    <n v="449196146"/>
    <s v="107470630-1"/>
    <s v="S73087672"/>
    <s v="MP10-2791"/>
    <d v="2025-01-07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2786719-000-011"/>
    <s v="Audit Fee applies when avg ship chrg correction amnt is &gt; $1/pkg per acct num during invce wk. Please ensure pkgs are manifested with proper wght/dimensions; Trkg Num: 1Z59A1W10336869589 | 448776033"/>
    <n v="448776033"/>
    <s v="107327112-1"/>
    <s v="S73033280"/>
    <s v="OSD0112000841401"/>
    <d v="2025-01-01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752498-000-001"/>
    <s v="Audit Fee applies when avg ship chrg correction amnt is &gt; $1/pkg per acct num during invce wk. Please ensure pkgs are manifested with proper wght/dimensions; Trkg Num: 1Z59A1W10337022839 | 448970626"/>
    <n v="448970626"/>
    <s v="107390399-1"/>
    <s v="S73057760"/>
    <s v="MP10-3830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6344321-000-002"/>
    <s v="Audit Fee applies when avg ship chrg correction amnt is &gt; $1/pkg per acct num during invce wk. Please ensure pkgs are manifested with proper wght/dimensions; Trkg Num: 1Z59A1W10337203116 | 448624650"/>
    <n v="448624650"/>
    <s v="107274985-1"/>
    <s v="S73009991"/>
    <s v="MP10-933"/>
    <d v="2024-12-29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26576895-000-001"/>
    <s v="Audit Fee applies when avg ship chrg correction amnt is &gt; $1/pkg per acct num during invce wk. Please ensure pkgs are manifested with proper wght/dimensions; Trkg Num: 1Z59A1W10337476037 | 448732033"/>
    <n v="448732033"/>
    <s v="107312195-1"/>
    <s v="S73026815"/>
    <s v="5DS10-0050"/>
    <d v="2024-12-31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42786719-000-001"/>
    <s v="Audit Fee applies when avg ship chrg correction amnt is &gt; $1/pkg per acct num during invce wk. Please ensure pkgs are manifested with proper wght/dimensions; Trkg Num: 1Z59A1W10337476975 | 448930673"/>
    <n v="448930673"/>
    <s v="107377121-1"/>
    <s v="S73053070"/>
    <s v="OSD0112000826668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30914972-000-000"/>
    <s v="Audit Fee applies when avg ship chrg correction amnt is &gt; $1/pkg per acct num during invce wk. Please ensure pkgs are manifested with proper wght/dimensions; Trkg Num: 1Z59A1W10337789271 | 448633778"/>
    <n v="448633778"/>
    <s v="107278317-1"/>
    <s v="S73011486"/>
    <s v="HH30-1650"/>
    <d v="2024-12-29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33011799-000-002"/>
    <s v="Audit Fee applies when avg ship chrg correction amnt is &gt; $1/pkg per acct num during invce wk. Please ensure pkgs are manifested with proper wght/dimensions; Trkg Num: 1Z59A1W10337955653 | 448967866"/>
    <n v="448967866"/>
    <s v="107405469-1"/>
    <s v="S73063391"/>
    <s v="MP10-6165"/>
    <d v="2025-01-04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3474584-000-001"/>
    <s v="Audit Fee applies when avg ship chrg correction amnt is &gt; $1/pkg per acct num during invce wk. Please ensure pkgs are manifested with proper wght/dimensions; Trkg Num: 1Z59A1W10338170454 | 448407597"/>
    <n v="448407597"/>
    <s v="107205442-1"/>
    <s v="S72980988"/>
    <s v="MP10-8322"/>
    <d v="2024-12-25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33011799-000-002"/>
    <s v="Audit Fee applies when avg ship chrg correction amnt is &gt; $1/pkg per acct num during invce wk. Please ensure pkgs are manifested with proper wght/dimensions; Trkg Num: 1Z59A1W10338874702 | 448959098"/>
    <n v="448959098"/>
    <s v="107386471-1"/>
    <s v="S73056223"/>
    <s v="MP10-6165"/>
    <d v="2025-01-03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44794223-000-001"/>
    <s v="Audit Fee applies when avg ship chrg correction amnt is &gt; $1/pkg per acct num during invce wk. Please ensure pkgs are manifested with proper wght/dimensions; Trkg Num: 1Z59A1W10339155817 | 448712767"/>
    <n v="448712767"/>
    <s v="107308860-1"/>
    <s v="S73025079"/>
    <s v="MP10-8490"/>
    <d v="2024-12-30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3267144-000-000"/>
    <s v="Audit Fee applies when avg ship chrg correction amnt is &gt; $1/pkg per acct num during invce wk. Please ensure pkgs are manifested with proper wght/dimensions; Trkg Num: 1Z59A1W10339589966 | 449103174"/>
    <n v="449103174"/>
    <s v="107439187-1"/>
    <s v="S73077077"/>
    <s v="MP10-069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9T00:00:00"/>
    <s v="19752498-000-001"/>
    <s v="Audit Fee applies when avg ship chrg correction amnt is &gt; $1/pkg per acct num during invce wk. Please ensure pkgs are manifested with proper wght/dimensions; Trkg Num: 1Z59A1W10339911731 | 449119121"/>
    <n v="449119121"/>
    <s v="107445645-1"/>
    <s v="S73079128"/>
    <s v="MP10-3830"/>
    <d v="2025-01-06T00:00:00"/>
    <m/>
    <m/>
    <n v="-1.65"/>
    <s v="FREIGHT"/>
    <s v="SD2"/>
    <x v="0"/>
    <n v="375855"/>
    <d v="2025-02-25T00:00:00"/>
    <n v="237951"/>
    <s v="FEB'25"/>
    <s v="CB2500440"/>
  </r>
  <r>
    <s v="Adjustments"/>
    <d v="2025-01-12T00:00:00"/>
    <s v="19143496-000-005"/>
    <s v="Audit Fee applies when avg ship chrg correction amnt is &gt; $1/pkg per acct num during invce wk. Please ensure pkgs are manifested with proper wght/dimensions; Trkg Num: 1Z59A1W10302278218 | 449084674"/>
    <n v="449084674"/>
    <s v="107432181-1"/>
    <s v="S73073964"/>
    <s v="MP16-3149"/>
    <d v="2025-01-05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1"/>
    <s v="Audit Fee applies when avg ship chrg correction amnt is &gt; $1/pkg per acct num during invce wk. Please ensure pkgs are manifested with proper wght/dimensions; Trkg Num: 1Z59A1W10305439995 | 449051560"/>
    <n v="449051560"/>
    <s v="107419558-1"/>
    <s v="S73069080"/>
    <s v="MP10-8299"/>
    <d v="2025-01-05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1"/>
    <s v="Audit Fee applies when avg ship chrg correction amnt is &gt; $1/pkg per acct num during invce wk. Please ensure pkgs are manifested with proper wght/dimensions; Trkg Num: 1Z59A1W10305689948 | 449080678"/>
    <n v="449080678"/>
    <s v="107430525-1"/>
    <s v="S73073316"/>
    <s v="MP10-8299"/>
    <d v="2025-01-05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099582-000-000"/>
    <s v="Audit Fee applies when avg ship chrg correction amnt is &gt; $1/pkg per acct num during invce wk. Please ensure pkgs are manifested with proper wght/dimensions; Trkg Num: 1Z59A1W10306442890 | 448993564"/>
    <n v="448993564"/>
    <s v="107398608-1"/>
    <s v="S73060962"/>
    <s v="CC16-0019"/>
    <d v="2025-01-04T00:00:00"/>
    <m/>
    <m/>
    <n v="-1.65"/>
    <s v="FREIGHT"/>
    <s v="SD2"/>
    <x v="1"/>
    <n v="375855"/>
    <d v="2025-02-25T00:00:00"/>
    <n v="237951"/>
    <s v="FEB'25"/>
    <s v="CB2500440"/>
  </r>
  <r>
    <s v="Adjustments"/>
    <d v="2025-01-12T00:00:00"/>
    <s v="42657016-000-001"/>
    <s v="Audit Fee applies when avg ship chrg correction amnt is &gt; $1/pkg per acct num during invce wk. Please ensure pkgs are manifested with proper wght/dimensions; Trkg Num: 1Z59A1W10306649882 | 449032912"/>
    <n v="449032912"/>
    <s v="107411780-1"/>
    <s v="S73066040"/>
    <s v="MP10-8299"/>
    <d v="2025-01-05T00:00:00"/>
    <m/>
    <m/>
    <n v="-1.65"/>
    <s v="FREIGHT"/>
    <s v="SD2"/>
    <x v="1"/>
    <n v="375855"/>
    <d v="2025-02-25T00:00:00"/>
    <n v="237951"/>
    <s v="FEB'25"/>
    <s v="CB2500440"/>
  </r>
  <r>
    <s v="Adjustments"/>
    <d v="2025-01-12T00:00:00"/>
    <s v="42657016-000-000"/>
    <s v="Audit Fee applies when avg ship chrg correction amnt is &gt; $1/pkg per acct num during invce wk. Please ensure pkgs are manifested with proper wght/dimensions; Trkg Num: 1Z59A1W10310873872 | 448956025"/>
    <n v="448956025"/>
    <s v="107385514-1"/>
    <s v="S73055981"/>
    <s v="MP10-8298"/>
    <d v="2025-01-03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1"/>
    <s v="Audit Fee applies when avg ship chrg correction amnt is &gt; $1/pkg per acct num during invce wk. Please ensure pkgs are manifested with proper wght/dimensions; Trkg Num: 1Z59A1W10311897612 | 449370502"/>
    <n v="449370502"/>
    <s v="107532640-1"/>
    <s v="S73112698"/>
    <s v="MP10-8299"/>
    <d v="2025-01-11T00:00:00"/>
    <m/>
    <m/>
    <n v="-1.65"/>
    <s v="FREIGHT"/>
    <s v="SD2"/>
    <x v="1"/>
    <n v="375855"/>
    <d v="2025-02-25T00:00:00"/>
    <n v="237951"/>
    <s v="FEB'25"/>
    <s v="CB2500440"/>
  </r>
  <r>
    <s v="Adjustments"/>
    <d v="2025-01-12T00:00:00"/>
    <s v="13476503-000-000"/>
    <s v="Audit Fee applies when avg ship chrg correction amnt is &gt; $1/pkg per acct num during invce wk. Please ensure pkgs are manifested with proper wght/dimensions; Trkg Num: 1Z59A1W10314595531 | 448977853"/>
    <n v="448977853"/>
    <s v="107393164-1"/>
    <s v="S73059017"/>
    <s v="BASI16-0032"/>
    <d v="2025-01-04T00:00:00"/>
    <m/>
    <m/>
    <n v="-1.65"/>
    <s v="FREIGHT"/>
    <s v="SD2"/>
    <x v="1"/>
    <n v="375855"/>
    <d v="2025-02-25T00:00:00"/>
    <n v="237951"/>
    <s v="FEB'25"/>
    <s v="CB2500440"/>
  </r>
  <r>
    <s v="Adjustments"/>
    <d v="2025-01-12T00:00:00"/>
    <s v="42657016-000-003"/>
    <s v="Audit Fee applies when avg ship chrg correction amnt is &gt; $1/pkg per acct num during invce wk. Please ensure pkgs are manifested with proper wght/dimensions; Trkg Num: 1Z59A1W10315452504 | 449053594"/>
    <n v="449053594"/>
    <s v="107421433-1"/>
    <s v="S73069985"/>
    <s v="MP10-8445"/>
    <d v="2025-01-05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1"/>
    <s v="Audit Fee applies when avg ship chrg correction amnt is &gt; $1/pkg per acct num during invce wk. Please ensure pkgs are manifested with proper wght/dimensions; Trkg Num: 1Z59A1W10318097072 | 449315434"/>
    <n v="449315434"/>
    <s v="107512890-1"/>
    <s v="S73104041"/>
    <s v="MP10-8299"/>
    <d v="2025-01-10T00:00:00"/>
    <m/>
    <m/>
    <n v="-1.65"/>
    <s v="FREIGHT"/>
    <s v="SD2"/>
    <x v="1"/>
    <n v="375855"/>
    <d v="2025-02-25T00:00:00"/>
    <n v="237951"/>
    <s v="FEB'25"/>
    <s v="CB2500440"/>
  </r>
  <r>
    <s v="Adjustments"/>
    <d v="2025-01-12T00:00:00"/>
    <s v="42657016-000-001"/>
    <s v="Audit Fee applies when avg ship chrg correction amnt is &gt; $1/pkg per acct num during invce wk. Please ensure pkgs are manifested with proper wght/dimensions; Trkg Num: 1Z59A1W10318262777 | 448798857"/>
    <n v="448798857"/>
    <s v="107335124-1"/>
    <s v="S73036817"/>
    <s v="MP10-8299"/>
    <d v="2025-01-01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0"/>
    <s v="Audit Fee applies when avg ship chrg correction amnt is &gt; $1/pkg per acct num during invce wk. Please ensure pkgs are manifested with proper wght/dimensions; Trkg Num: 1Z59A1W10321050070 | 449422403"/>
    <n v="449422403"/>
    <s v="107549946-1"/>
    <s v="S73119808"/>
    <s v="MP10-8298"/>
    <d v="2025-01-12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0"/>
    <s v="Audit Fee applies when avg ship chrg correction amnt is &gt; $1/pkg per acct num during invce wk. Please ensure pkgs are manifested with proper wght/dimensions; Trkg Num: 1Z59A1W10321150971 | 449414470"/>
    <n v="449414470"/>
    <s v="107547722-1"/>
    <s v="S73118864"/>
    <s v="MP10-8298"/>
    <d v="2025-01-12T00:00:00"/>
    <m/>
    <m/>
    <n v="-1.65"/>
    <s v="FREIGHT"/>
    <s v="SD2"/>
    <x v="1"/>
    <n v="375855"/>
    <d v="2025-02-25T00:00:00"/>
    <n v="237951"/>
    <s v="FEB'25"/>
    <s v="CB2500440"/>
  </r>
  <r>
    <s v="Adjustments"/>
    <d v="2025-01-12T00:00:00"/>
    <s v="13476503-000-000"/>
    <s v="Audit Fee applies when avg ship chrg correction amnt is &gt; $1/pkg per acct num during invce wk. Please ensure pkgs are manifested with proper wght/dimensions; Trkg Num: 1Z59A1W10321251344 | 448910085"/>
    <n v="448910085"/>
    <s v="107369386-1"/>
    <s v="S73050174"/>
    <s v="BASI16-0032"/>
    <d v="2025-01-03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099582-000-000"/>
    <s v="Audit Fee applies when avg ship chrg correction amnt is &gt; $1/pkg per acct num during invce wk. Please ensure pkgs are manifested with proper wght/dimensions; Trkg Num: 1Z59A1W10321294521 | 449198479"/>
    <n v="449198479"/>
    <s v="107471259-1"/>
    <s v="S73087957"/>
    <s v="CC16-0019"/>
    <d v="2025-01-07T00:00:00"/>
    <m/>
    <m/>
    <n v="-1.65"/>
    <s v="FREIGHT"/>
    <s v="SD2"/>
    <x v="1"/>
    <n v="375855"/>
    <d v="2025-02-25T00:00:00"/>
    <n v="237951"/>
    <s v="FEB'25"/>
    <s v="CB2500440"/>
  </r>
  <r>
    <s v="Adjustments"/>
    <d v="2025-01-12T00:00:00"/>
    <s v="42099582-000-000"/>
    <s v="Audit Fee applies when avg ship chrg correction amnt is &gt; $1/pkg per acct num during invce wk. Please ensure pkgs are manifested with proper wght/dimensions; Trkg Num: 1Z59A1W10321717270 | 448746639"/>
    <n v="448746639"/>
    <s v="107318228-1"/>
    <s v="S73029304"/>
    <s v="CC16-0019"/>
    <d v="2024-12-31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1"/>
    <s v="Audit Fee applies when avg ship chrg correction amnt is &gt; $1/pkg per acct num during invce wk. Please ensure pkgs are manifested with proper wght/dimensions; Trkg Num: 1Z59A1W10326095933 | 448955967"/>
    <n v="448955967"/>
    <s v="107385376-1"/>
    <s v="S73055941"/>
    <s v="MP10-8299"/>
    <d v="2025-01-03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1"/>
    <s v="Audit Fee applies when avg ship chrg correction amnt is &gt; $1/pkg per acct num during invce wk. Please ensure pkgs are manifested with proper wght/dimensions; Trkg Num: 1Z59A1W10327872289 | 449331698"/>
    <n v="449331698"/>
    <s v="107518607-1"/>
    <s v="S73106426"/>
    <s v="MP10-8299"/>
    <d v="2025-01-10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1"/>
    <s v="Audit Fee applies when avg ship chrg correction amnt is &gt; $1/pkg per acct num during invce wk. Please ensure pkgs are manifested with proper wght/dimensions; Trkg Num: 1Z59A1W10329821393 | 449240449"/>
    <n v="449240449"/>
    <s v="107486469-1"/>
    <s v="S73093733"/>
    <s v="MP10-8299"/>
    <d v="2025-01-08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0"/>
    <s v="Audit Fee applies when avg ship chrg correction amnt is &gt; $1/pkg per acct num during invce wk. Please ensure pkgs are manifested with proper wght/dimensions; Trkg Num: 1Z59A1W10330154049 | 449138749"/>
    <n v="449138749"/>
    <s v="107452323-1"/>
    <s v="S73081428"/>
    <s v="MP10-8298"/>
    <d v="2025-01-06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1"/>
    <s v="Audit Fee applies when avg ship chrg correction amnt is &gt; $1/pkg per acct num during invce wk. Please ensure pkgs are manifested with proper wght/dimensions; Trkg Num: 1Z59A1W10338583348 | 449240683"/>
    <n v="449240683"/>
    <s v="107486453-1"/>
    <s v="S73093721"/>
    <s v="MP10-8299"/>
    <d v="2025-01-08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42657016-000-001"/>
    <s v="Audit Fee applies when avg ship chrg correction amnt is &gt; $1/pkg per acct num during invce wk. Please ensure pkgs are manifested with proper wght/dimensions; Trkg Num: 1Z59A1W10339709559 | 449283920"/>
    <n v="449283920"/>
    <s v="107501850-1"/>
    <s v="S73099548"/>
    <s v="MP10-8299"/>
    <d v="2025-01-09T00:00:00"/>
    <m/>
    <m/>
    <n v="-1.65"/>
    <s v="FREIGHT"/>
    <s v="SD2"/>
    <x v="1"/>
    <n v="375855"/>
    <d v="2025-02-25T00:00:00"/>
    <n v="237951"/>
    <s v="FEB'25"/>
    <s v="CB2500440"/>
  </r>
  <r>
    <s v="Adjustments"/>
    <d v="2025-01-19T00:00:00"/>
    <s v="19399395-000-009"/>
    <s v="Audit Fee applies when avg ship chrg correction amnt is &gt; $1/pkg per acct num during invce wk. Please ensure pkgs are manifested with proper wght/dimensions; Trkg Num: 1Z2151E36801674938 | 449214546"/>
    <n v="449214546"/>
    <s v="107487378-1"/>
    <m/>
    <s v="MPS72-171"/>
    <d v="2025-01-08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00006158 | 449099144"/>
    <n v="449099144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10"/>
    <s v="Audit Fee applies when avg ship chrg correction amnt is &gt; $1/pkg per acct num during invce wk. Please ensure pkgs are manifested with proper wght/dimensions; Trkg Num: 1Z59A1W10300185732 | 448824653"/>
    <n v="448824653"/>
    <s v="107343975-1"/>
    <s v="S73041081"/>
    <s v="MPS72-172"/>
    <d v="2025-01-01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01431393 | 448860107"/>
    <n v="448860107"/>
    <s v="107354469-1"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40765289-000-008"/>
    <s v="Audit Fee applies when avg ship chrg correction amnt is &gt; $1/pkg per acct num during invce wk. Please ensure pkgs are manifested with proper wght/dimensions; Trkg Num: 1Z59A1W10301431599 | 448839468"/>
    <n v="448839468"/>
    <s v="107346595-1"/>
    <s v="S73042587"/>
    <s v="BR72-3768"/>
    <d v="2025-01-02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34316125-000-008"/>
    <s v="Audit Fee applies when avg ship chrg correction amnt is &gt; $1/pkg per acct num during invce wk. Please ensure pkgs are manifested with proper wght/dimensions; Trkg Num: 1Z59A1W10301536020 | 449009839"/>
    <n v="449009839"/>
    <s v="107404964-1"/>
    <s v="S73063123"/>
    <s v="MPS72-518"/>
    <d v="2025-01-04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03185754 | 448817701"/>
    <n v="448817701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06"/>
    <s v="Audit Fee applies when avg ship chrg correction amnt is &gt; $1/pkg per acct num during invce wk. Please ensure pkgs are manifested with proper wght/dimensions; Trkg Num: 1Z59A1W10303860612 | 448628573"/>
    <n v="448628573"/>
    <s v="107274987-1"/>
    <s v="S73017928"/>
    <s v="MPS72-168"/>
    <d v="2024-12-29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19399395-000-022"/>
    <s v="Audit Fee applies when avg ship chrg correction amnt is &gt; $1/pkg per acct num during invce wk. Please ensure pkgs are manifested with proper wght/dimensions; Trkg Num: 1Z59A1W10303865288 | 449265392"/>
    <n v="449265392"/>
    <s v="107494996-1"/>
    <s v="S73097055"/>
    <s v="MPS72-386"/>
    <d v="2025-01-09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03909561 | 448504749"/>
    <n v="448504749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04241404 | 448860107"/>
    <n v="448860107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36737143-000-000"/>
    <s v="Audit Fee applies when avg ship chrg correction amnt is &gt; $1/pkg per acct num during invce wk. Please ensure pkgs are manifested with proper wght/dimensions; Trkg Num: 1Z59A1W10304271408 | 449364925"/>
    <n v="449364925"/>
    <s v="107530628-1"/>
    <s v="S73111995"/>
    <s v="II70-1123"/>
    <d v="2025-01-11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05006336 | 449020279"/>
    <n v="449020279"/>
    <s v="107408503-1"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21"/>
    <s v="Audit Fee applies when avg ship chrg correction amnt is &gt; $1/pkg per acct num during invce wk. Please ensure pkgs are manifested with proper wght/dimensions; Trkg Num: 1Z59A1W10305032183 | 448708412"/>
    <n v="448708412"/>
    <s v="107304992-1"/>
    <s v="S73023835"/>
    <s v="MPS72-385"/>
    <d v="2024-12-30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28389938-000-004"/>
    <s v="Audit Fee applies when avg ship chrg correction amnt is &gt; $1/pkg per acct num during invce wk. Please ensure pkgs are manifested with proper wght/dimensions; Trkg Num: 1Z59A1W10305510022 | 448659960"/>
    <n v="448659960"/>
    <s v="107287944-1"/>
    <s v="S73016143"/>
    <s v="MP72-5663"/>
    <d v="2024-12-29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05855704 | 448987923"/>
    <n v="448987923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24091171-000-008"/>
    <s v="Audit Fee applies when avg ship chrg correction amnt is &gt; $1/pkg per acct num during invce wk. Please ensure pkgs are manifested with proper wght/dimensions; Trkg Num: 1Z59A1W10306230083 | 448616030"/>
    <n v="448616030"/>
    <s v="107272082-1"/>
    <s v="S73009044"/>
    <s v="MP72-5107"/>
    <d v="2024-12-29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22"/>
    <s v="Audit Fee applies when avg ship chrg correction amnt is &gt; $1/pkg per acct num during invce wk. Please ensure pkgs are manifested with proper wght/dimensions; Trkg Num: 1Z59A1W10306579538 | 448501856"/>
    <n v="448501856"/>
    <s v="107237815-1"/>
    <s v="S72994722"/>
    <s v="MPS72-386"/>
    <d v="2024-12-27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06629886 | 448646399"/>
    <n v="448646399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27"/>
    <s v="Audit Fee applies when avg ship chrg correction amnt is &gt; $1/pkg per acct num during invce wk. Please ensure pkgs are manifested with proper wght/dimensions; Trkg Num: 1Z59A1W10307182231 | 448707848"/>
    <n v="448707848"/>
    <s v="107303772-1"/>
    <s v="S73023199"/>
    <s v="MPS72-479"/>
    <d v="2024-12-30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07669340 | 448489765"/>
    <n v="448489765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28389938-000-003"/>
    <s v="Audit Fee applies when avg ship chrg correction amnt is &gt; $1/pkg per acct num during invce wk. Please ensure pkgs are manifested with proper wght/dimensions; Trkg Num: 1Z59A1W10307896925 | 448190242"/>
    <n v="448190242"/>
    <s v="107138185-1"/>
    <s v="S72944630"/>
    <s v="MP72-5666"/>
    <d v="2024-12-19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07901614 | 449430933"/>
    <n v="449430933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09422192 | 448681728"/>
    <n v="448681728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34316125-000-000"/>
    <s v="Audit Fee applies when avg ship chrg correction amnt is &gt; $1/pkg per acct num during invce wk. Please ensure pkgs are manifested with proper wght/dimensions; Trkg Num: 1Z59A1W10311459489 | 449157574"/>
    <n v="449157574"/>
    <s v="107459487-1"/>
    <s v="S73083854"/>
    <s v="MPS72-446"/>
    <d v="2025-01-07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34519573-000-000"/>
    <s v="Audit Fee applies when avg ship chrg correction amnt is &gt; $1/pkg per acct num during invce wk. Please ensure pkgs are manifested with proper wght/dimensions; Trkg Num: 1Z59A1W10311551020 | 449339490"/>
    <n v="449339490"/>
    <s v="107521335-1"/>
    <s v="S73107596"/>
    <s v="MPE70-872"/>
    <d v="2025-01-11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11685672 | 449012410"/>
    <n v="449012410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12336323 | 449085081"/>
    <n v="449085081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10"/>
    <s v="Audit Fee applies when avg ship chrg correction amnt is &gt; $1/pkg per acct num during invce wk. Please ensure pkgs are manifested with proper wght/dimensions; Trkg Num: 1Z59A1W10315029687 | 448565532"/>
    <n v="448565532"/>
    <s v="107257243-1"/>
    <s v="S73002901"/>
    <s v="MPS72-172"/>
    <d v="2024-12-28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15681445 | 448860878"/>
    <n v="448860878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20"/>
    <s v="Audit Fee applies when avg ship chrg correction amnt is &gt; $1/pkg per acct num during invce wk. Please ensure pkgs are manifested with proper wght/dimensions; Trkg Num: 1Z59A1W10315830702 | 448674384"/>
    <n v="448674384"/>
    <s v="107292284-1"/>
    <s v="S73018481"/>
    <s v="MPS72-384"/>
    <d v="2024-12-30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19670280-000-008"/>
    <s v="Audit Fee applies when avg ship chrg correction amnt is &gt; $1/pkg per acct num during invce wk. Please ensure pkgs are manifested with proper wght/dimensions; Trkg Num: 1Z59A1W10316501511 | 449365027"/>
    <n v="449365027"/>
    <s v="107530627-1"/>
    <s v="S73111994"/>
    <s v="MP72-3566"/>
    <d v="2025-01-11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02"/>
    <s v="Audit Fee applies when avg ship chrg correction amnt is &gt; $1/pkg per acct num during invce wk. Please ensure pkgs are manifested with proper wght/dimensions; Trkg Num: 1Z59A1W10317023803 | 448433468"/>
    <n v="448433468"/>
    <s v="107213152-1"/>
    <s v="S72984455"/>
    <s v="MPS72-164"/>
    <d v="2024-12-26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17823930 | 449513688"/>
    <n v="449513688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17855781 | 449043946"/>
    <n v="449043946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22"/>
    <s v="Audit Fee applies when avg ship chrg correction amnt is &gt; $1/pkg per acct num during invce wk. Please ensure pkgs are manifested with proper wght/dimensions; Trkg Num: 1Z59A1W10317910569 | 448674384"/>
    <n v="448674384"/>
    <s v="107292284-1"/>
    <s v="S73018481"/>
    <s v="MPS72-386"/>
    <d v="2024-12-30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19670280-000-011"/>
    <s v="Audit Fee applies when avg ship chrg correction amnt is &gt; $1/pkg per acct num during invce wk. Please ensure pkgs are manifested with proper wght/dimensions; Trkg Num: 1Z59A1W10318621450 | 449376313"/>
    <n v="449376313"/>
    <s v="107534840-1"/>
    <s v="S73113560"/>
    <s v="MP72-6207"/>
    <d v="2025-01-11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19109628 | 448615796"/>
    <n v="448615796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19465485 | 449260348"/>
    <n v="449260348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39607760-000-003"/>
    <s v="Audit Fee applies when avg ship chrg correction amnt is &gt; $1/pkg per acct num during invce wk. Please ensure pkgs are manifested with proper wght/dimensions; Trkg Num: 1Z59A1W10321248367 | 448672147"/>
    <n v="448672147"/>
    <s v="107291488-1"/>
    <s v="S73018047"/>
    <s v="II72-1290"/>
    <d v="2024-12-30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22789110 | 448856021"/>
    <n v="448856021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24"/>
    <s v="Audit Fee applies when avg ship chrg correction amnt is &gt; $1/pkg per acct num during invce wk. Please ensure pkgs are manifested with proper wght/dimensions; Trkg Num: 1Z59A1W10323290101 | 448819052"/>
    <n v="448819052"/>
    <s v="107340722-1"/>
    <s v="S73039485"/>
    <s v="MPS72-480"/>
    <d v="2025-01-01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7191023-000-038"/>
    <s v="Audit Fee applies when avg ship chrg correction amnt is &gt; $1/pkg per acct num during invce wk. Please ensure pkgs are manifested with proper wght/dimensions; Trkg Num: 1Z59A1W10323875971 | 448672701"/>
    <n v="448672701"/>
    <s v="107291829-1"/>
    <s v="S73018350"/>
    <s v="MP70-8563"/>
    <d v="2024-12-30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25748542 | 449039789"/>
    <n v="449039789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26724806 | 449524633"/>
    <n v="449524633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42094909-000-002"/>
    <s v="Audit Fee applies when avg ship chrg correction amnt is &gt; $1/pkg per acct num during invce wk. Please ensure pkgs are manifested with proper wght/dimensions; Trkg Num: 1Z59A1W10327143503 | 449236815"/>
    <n v="449236815"/>
    <s v="107485032-1"/>
    <s v="S73093233"/>
    <s v="CC71-0036"/>
    <d v="2025-01-08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19670280-000-009"/>
    <s v="Audit Fee applies when avg ship chrg correction amnt is &gt; $1/pkg per acct num during invce wk. Please ensure pkgs are manifested with proper wght/dimensions; Trkg Num: 1Z59A1W10327713969 | 449163565"/>
    <n v="449163565"/>
    <s v="107461037-1"/>
    <s v="S73084327"/>
    <s v="MP72-6209"/>
    <d v="2025-01-07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28230676 | 449050418"/>
    <n v="449050418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28403408 | 449378390"/>
    <n v="449378390"/>
    <s v="107535413-2"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28389938-000-005"/>
    <s v="Audit Fee applies when avg ship chrg correction amnt is &gt; $1/pkg per acct num during invce wk. Please ensure pkgs are manifested with proper wght/dimensions; Trkg Num: 1Z59A1W10328976077 | 449089112"/>
    <n v="449089112"/>
    <s v="107434156-1"/>
    <s v="S73074671"/>
    <s v="MP72-5668"/>
    <d v="2025-01-05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29336908 | 449154146"/>
    <n v="449154146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30020040 | 449209268"/>
    <n v="449209268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19670280-000-002"/>
    <s v="Audit Fee applies when avg ship chrg correction amnt is &gt; $1/pkg per acct num during invce wk. Please ensure pkgs are manifested with proper wght/dimensions; Trkg Num: 1Z59A1W10330139342 | 449148669"/>
    <n v="449148669"/>
    <s v="107455606-1"/>
    <s v="S73082214"/>
    <s v="MP72-3607"/>
    <d v="2025-01-06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30428584 | 449209268"/>
    <n v="449209268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30871694 | 448894316"/>
    <n v="448894316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670280-000-003"/>
    <s v="Audit Fee applies when avg ship chrg correction amnt is &gt; $1/pkg per acct num during invce wk. Please ensure pkgs are manifested with proper wght/dimensions; Trkg Num: 1Z59A1W10331448499 | 449104282"/>
    <n v="449104282"/>
    <s v="107439530-1"/>
    <s v="S73077273"/>
    <s v="MP72-3611"/>
    <d v="2025-01-06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19670280-000-010"/>
    <s v="Audit Fee applies when avg ship chrg correction amnt is &gt; $1/pkg per acct num during invce wk. Please ensure pkgs are manifested with proper wght/dimensions; Trkg Num: 1Z59A1W10335728830 | 449147231"/>
    <n v="449147231"/>
    <s v="107455199-1"/>
    <s v="S73082179"/>
    <s v="MP72-6208"/>
    <d v="2025-01-06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670280-000-005"/>
    <s v="Audit Fee applies when avg ship chrg correction amnt is &gt; $1/pkg per acct num during invce wk. Please ensure pkgs are manifested with proper wght/dimensions; Trkg Num: 1Z59A1W10336338787 | 449138979"/>
    <n v="449138979"/>
    <s v="107452711-1"/>
    <s v="S73081498"/>
    <s v="MP72-3613"/>
    <d v="2025-01-06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36675510 | 449211231"/>
    <n v="449211231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37191915 | 448727190"/>
    <n v="448727190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40765289-000-000"/>
    <s v="Audit Fee applies when avg ship chrg correction amnt is &gt; $1/pkg per acct num during invce wk. Please ensure pkgs are manifested with proper wght/dimensions; Trkg Num: 1Z59A1W10337697905 | 448861508"/>
    <n v="448861508"/>
    <s v="107353514-1"/>
    <s v="S73045041"/>
    <s v="BR72-3765"/>
    <d v="2025-01-02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0338415403 | 448504749"/>
    <n v="448504749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19399395-000-002"/>
    <s v="Audit Fee applies when avg ship chrg correction amnt is &gt; $1/pkg per acct num during invce wk. Please ensure pkgs are manifested with proper wght/dimensions; Trkg Num: 1Z59A1W10338641856 | 449293518"/>
    <n v="449293518"/>
    <s v="107505114-2"/>
    <s v="S73100530"/>
    <s v="MPS72-164"/>
    <d v="2025-01-10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22"/>
    <s v="Audit Fee applies when avg ship chrg correction amnt is &gt; $1/pkg per acct num during invce wk. Please ensure pkgs are manifested with proper wght/dimensions; Trkg Num: 1Z59A1W10339041949 | 448990060"/>
    <n v="448990060"/>
    <s v="107398088-1"/>
    <s v="S73060949"/>
    <s v="MPS72-386"/>
    <d v="2025-01-04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04"/>
    <s v="Audit Fee applies when avg ship chrg correction amnt is &gt; $1/pkg per acct num during invce wk. Please ensure pkgs are manifested with proper wght/dimensions; Trkg Num: 1Z59A1W10339679850 | 448640660"/>
    <n v="448640660"/>
    <s v="107279674-1"/>
    <s v="S73011907"/>
    <s v="MPS72-166"/>
    <d v="2024-12-29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0339867094 | 449453224"/>
    <n v="449453224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m/>
    <s v="Audit Fee applies when avg ship chrg correction amnt is &gt; $1/pkg per acct num during invce wk. Please ensure pkgs are manifested with proper wght/dimensions; Trkg Num: 1Z59A1W1YW03136120 | 448936383"/>
    <n v="448936383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670280-000-010"/>
    <s v="Audit Fee applies when avg ship chrg correction amnt is &gt; $1/pkg per acct num during invce wk. Please ensure pkgs are manifested with proper wght/dimensions; Trkg Num: 1Z59A1W1YW05419991 | 448525188"/>
    <n v="448525188"/>
    <s v="107245751-2"/>
    <s v="S72997988"/>
    <s v="MP72-6208"/>
    <d v="2024-12-27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670280-000-001"/>
    <s v="Audit Fee applies when avg ship chrg correction amnt is &gt; $1/pkg per acct num during invce wk. Please ensure pkgs are manifested with proper wght/dimensions; Trkg Num: 1Z59A1W1YW12465516 | 448778948"/>
    <n v="448778948"/>
    <s v="107328254-1"/>
    <s v="S73033746"/>
    <s v="MP72-3606"/>
    <d v="2025-01-01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16629267-000-000"/>
    <s v="Audit Fee applies when avg ship chrg correction amnt is &gt; $1/pkg per acct num during invce wk. Please ensure pkgs are manifested with proper wght/dimensions; Trkg Num: 1Z59A1W1YW15698948 | 449115882"/>
    <n v="449115882"/>
    <s v="107444385-1"/>
    <s v="S73078781"/>
    <s v="MP72-1048"/>
    <d v="2025-01-06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YW15701442 | 449193253"/>
    <n v="449193253"/>
    <m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670280-000-011"/>
    <s v="Audit Fee applies when avg ship chrg correction amnt is &gt; $1/pkg per acct num during invce wk. Please ensure pkgs are manifested with proper wght/dimensions; Trkg Num: 1Z59A1W1YW17135122 | 448965646"/>
    <n v="448965646"/>
    <s v="107388353-1"/>
    <s v="S73056930"/>
    <s v="MP72-6207"/>
    <d v="2025-01-04T00:00:00"/>
    <m/>
    <m/>
    <n v="-1.65"/>
    <s v="FREIGHT"/>
    <s v="SD2"/>
    <x v="2"/>
    <n v="375855"/>
    <d v="2025-02-25T00:00:00"/>
    <n v="237951"/>
    <s v="FEB'25"/>
    <s v="CB2500440"/>
  </r>
  <r>
    <s v="Adjustments"/>
    <d v="2025-01-12T00:00:00"/>
    <s v="19399395-000-022"/>
    <s v="Audit Fee applies when avg ship chrg correction amnt is &gt; $1/pkg per acct num during invce wk. Please ensure pkgs are manifested with proper wght/dimensions; Trkg Num: 1Z59A1W1YW23396124 | 449003704"/>
    <n v="449003704"/>
    <s v="107410492-1"/>
    <s v="S73076272"/>
    <s v="MPS72-386"/>
    <d v="2025-01-04T00:00:00"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m/>
    <s v="Audit Fee applies when avg ship chrg correction amnt is &gt; $1/pkg per acct num during invce wk. Please ensure pkgs are manifested with proper wght/dimensions; Trkg Num: 1Z59A1W1YW34082719 | 449084302"/>
    <n v="449084302"/>
    <s v="107432180-1"/>
    <m/>
    <m/>
    <m/>
    <m/>
    <m/>
    <n v="-1.65"/>
    <s v="FREIGHT"/>
    <s v="SD2"/>
    <x v="2"/>
    <n v="375855"/>
    <d v="2025-02-25T00:00:00"/>
    <n v="237951"/>
    <s v="FEB'25"/>
    <s v="CB2500440"/>
  </r>
  <r>
    <s v="Adjustments"/>
    <d v="2025-01-19T00:00:00"/>
    <s v="43942077-000-020"/>
    <s v="Audit Fee applies when avg ship chrg correction amnt is &gt; $1/pkg per acct num during invce wk. Please ensure pkgs are manifested with proper wght/dimensions; Trkg Num: 1Z59A1W10317061307 | 449185975"/>
    <n v="449185975"/>
    <s v="107466946-1"/>
    <s v="S73086256"/>
    <s v="ST54-0224"/>
    <d v="2025-01-07T00:00:00"/>
    <m/>
    <m/>
    <n v="-1.65"/>
    <s v="FREIGHT"/>
    <s v="SD2"/>
    <x v="3"/>
    <n v="375855"/>
    <d v="2025-02-25T00:00:00"/>
    <n v="237951"/>
    <s v="FEB'25"/>
    <s v="CB2500440"/>
  </r>
  <r>
    <s v="Adjustments"/>
    <d v="2025-01-12T00:00:00"/>
    <s v="21015342-000-008"/>
    <s v="Audit Fee applies when avg ship chrg correction amnt is &gt; $1/pkg per acct num during invce wk. Please ensure pkgs are manifested with proper wght/dimensions; Trkg Num: 1Z59A1W10322814181 | 448673685"/>
    <n v="448673685"/>
    <s v="107291944-1"/>
    <s v="S73018355"/>
    <s v="II21-1305"/>
    <d v="2024-12-30T00:00:00"/>
    <m/>
    <m/>
    <n v="-1.65"/>
    <s v="FREIGHT"/>
    <s v="SD2"/>
    <x v="3"/>
    <n v="375855"/>
    <d v="2025-02-25T00:00:00"/>
    <n v="237951"/>
    <s v="FEB'25"/>
    <s v="CB2500440"/>
  </r>
  <r>
    <s v="Adjustments"/>
    <d v="2025-01-12T00:00:00"/>
    <s v="24214447-000-023"/>
    <s v="Audit Fee applies when avg ship chrg correction amnt is &gt; $1/pkg per acct num during invce wk. Please ensure pkgs are manifested with proper wght/dimensions; Trkg Num: 1Z59A1W10324748277 | 446797737"/>
    <n v="446797737"/>
    <s v="106677809-1"/>
    <s v="S72600418"/>
    <s v="WR51-3907"/>
    <d v="2024-12-02T00:00:00"/>
    <m/>
    <m/>
    <n v="-1.65"/>
    <s v="FREIGHT"/>
    <s v="SD2"/>
    <x v="3"/>
    <n v="375855"/>
    <d v="2025-02-25T00:00:00"/>
    <n v="237951"/>
    <s v="FEB'25"/>
    <s v="CB2500440"/>
  </r>
  <r>
    <s v="Adjustments"/>
    <d v="2025-01-12T00:00:00"/>
    <s v="26569436-000-000"/>
    <s v="Audit Fee applies when avg ship chrg correction amnt is &gt; $1/pkg per acct num during invce wk. Please ensure pkgs are manifested with proper wght/dimensions; Trkg Num: 1Z59A1W10329151009 | 448631856"/>
    <n v="448631856"/>
    <s v="107312192-1"/>
    <s v="S73026814"/>
    <s v="HH10-1620"/>
    <d v="2024-12-29T00:00:00"/>
    <m/>
    <m/>
    <n v="-1.65"/>
    <s v="FREIGHT"/>
    <s v="SD2"/>
    <x v="3"/>
    <n v="375855"/>
    <d v="2025-02-25T00:00:00"/>
    <n v="237951"/>
    <s v="FEB'25"/>
    <s v="CB2500440"/>
  </r>
  <r>
    <s v="Adjustments"/>
    <d v="2025-01-19T00:00:00"/>
    <s v="21015342-000-004"/>
    <s v="Audit Fee applies when avg ship chrg correction amnt is &gt; $1/pkg per acct num during invce wk. Please ensure pkgs are manifested with proper wght/dimensions; Trkg Num: 1Z59A1W10335557855 | 449177895"/>
    <n v="449177895"/>
    <s v="107465376-1"/>
    <s v="S73085932"/>
    <s v="II30-1147"/>
    <d v="2025-01-07T00:00:00"/>
    <m/>
    <m/>
    <n v="-1.65"/>
    <s v="FREIGHT"/>
    <s v="SD2"/>
    <x v="3"/>
    <n v="375855"/>
    <d v="2025-02-25T00:00:00"/>
    <n v="237951"/>
    <s v="FEB'25"/>
    <s v="CB2500440"/>
  </r>
  <r>
    <s v="Adjustments"/>
    <d v="2025-01-12T00:00:00"/>
    <s v="43826956-000-001"/>
    <s v="Audit Fee applies when avg ship chrg correction amnt is &gt; $1/pkg per acct num during invce wk. Please ensure pkgs are manifested with proper wght/dimensions; Trkg Num: 1Z59A1W10305579950 | 448523076"/>
    <n v="448523076"/>
    <s v="107244870-1"/>
    <s v="S72997719"/>
    <s v="PET63HM6013"/>
    <d v="2024-12-27T00:00:00"/>
    <m/>
    <m/>
    <n v="-1.65"/>
    <s v="FREIGHT"/>
    <s v="SD2"/>
    <x v="4"/>
    <n v="375855"/>
    <d v="2025-02-25T00:00:00"/>
    <n v="237951"/>
    <s v="FEB'25"/>
    <s v="CB2500440"/>
  </r>
  <r>
    <s v="Adjustments"/>
    <d v="2025-01-19T00:00:00"/>
    <s v="43809389-000-005"/>
    <s v="Audit Fee applies when avg ship chrg correction amnt is &gt; $1/pkg per acct num during invce wk. Please ensure pkgs are manifested with proper wght/dimensions; Trkg Num: 1Z59A1W10306289217 | 449124792"/>
    <n v="449124792"/>
    <s v="107447334-1"/>
    <s v="S73079700"/>
    <s v="PET63PC6183-LG"/>
    <d v="2025-01-06T00:00:00"/>
    <m/>
    <m/>
    <n v="-1.65"/>
    <s v="FREIGHT"/>
    <s v="SD2"/>
    <x v="4"/>
    <n v="375855"/>
    <d v="2025-02-25T00:00:00"/>
    <n v="237951"/>
    <s v="FEB'25"/>
    <s v="CB2500440"/>
  </r>
  <r>
    <s v="Adjustments"/>
    <d v="2025-01-19T00:00:00"/>
    <s v="43826956-000-001"/>
    <s v="Audit Fee applies when avg ship chrg correction amnt is &gt; $1/pkg per acct num during invce wk. Please ensure pkgs are manifested with proper wght/dimensions; Trkg Num: 1Z59A1W10315891370 | 449160720"/>
    <n v="449160720"/>
    <s v="107460406-1"/>
    <s v="S73084110"/>
    <s v="PET63HM6013"/>
    <d v="2025-01-07T00:00:00"/>
    <m/>
    <m/>
    <n v="-1.65"/>
    <s v="FREIGHT"/>
    <s v="SD2"/>
    <x v="4"/>
    <n v="375855"/>
    <d v="2025-02-25T00:00:00"/>
    <n v="237951"/>
    <s v="FEB'25"/>
    <s v="CB2500440"/>
  </r>
  <r>
    <s v="Adjustments"/>
    <d v="2025-01-12T00:00:00"/>
    <s v="43809389-000-008"/>
    <s v="Audit Fee applies when avg ship chrg correction amnt is &gt; $1/pkg per acct num during invce wk. Please ensure pkgs are manifested with proper wght/dimensions; Trkg Num: 1Z59A1W10315922425 | 448748192"/>
    <n v="448748192"/>
    <s v="107318916-1"/>
    <s v="S73029432"/>
    <s v="PET63PC6184-LG"/>
    <d v="2024-12-31T00:00:00"/>
    <m/>
    <m/>
    <n v="-1.65"/>
    <s v="FREIGHT"/>
    <s v="SD2"/>
    <x v="4"/>
    <n v="375855"/>
    <d v="2025-02-25T00:00:00"/>
    <n v="237951"/>
    <s v="FEB'25"/>
    <s v="CB2500440"/>
  </r>
  <r>
    <s v="Adjustments"/>
    <d v="2025-01-12T00:00:00"/>
    <s v="43809389-000-005"/>
    <s v="Audit Fee applies when avg ship chrg correction amnt is &gt; $1/pkg per acct num during invce wk. Please ensure pkgs are manifested with proper wght/dimensions; Trkg Num: 1Z59A1W10319085574 | 448953944"/>
    <n v="448953944"/>
    <s v="107383715-1"/>
    <s v="S73055455"/>
    <s v="PET63PC6183-LG"/>
    <d v="2025-01-03T00:00:00"/>
    <m/>
    <m/>
    <n v="-1.65"/>
    <s v="FREIGHT"/>
    <s v="SD2"/>
    <x v="4"/>
    <n v="375855"/>
    <d v="2025-02-25T00:00:00"/>
    <n v="237951"/>
    <s v="FEB'25"/>
    <s v="CB2500440"/>
  </r>
  <r>
    <s v="Adjustments"/>
    <d v="2025-01-12T00:00:00"/>
    <s v="43809389-000-002"/>
    <s v="Audit Fee applies when avg ship chrg correction amnt is &gt; $1/pkg per acct num during invce wk. Please ensure pkgs are manifested with proper wght/dimensions; Trkg Num: 1Z59A1W10328626909 | 448880220"/>
    <n v="448880220"/>
    <s v="107360849-1"/>
    <s v="S73047136"/>
    <s v="PET63PC6185-LG"/>
    <d v="2025-01-02T00:00:00"/>
    <m/>
    <m/>
    <n v="-1.65"/>
    <s v="FREIGHT"/>
    <s v="SD2"/>
    <x v="4"/>
    <n v="375855"/>
    <d v="2025-02-25T00:00:00"/>
    <n v="237951"/>
    <s v="FEB'25"/>
    <s v="CB2500440"/>
  </r>
  <r>
    <s v="Adjustments"/>
    <d v="2025-01-12T00:00:00"/>
    <s v="19347471-000-000"/>
    <s v="Audit Fee applies when avg ship chrg correction amnt is &gt; $1/pkg per acct num during invce wk. Please ensure pkgs are manifested with proper wght/dimensions; Trkg Num: 1Z59A1W10300777558 | 448564274"/>
    <n v="448564274"/>
    <s v="107256640-1"/>
    <s v="S73002627"/>
    <s v="MP10-3396"/>
    <d v="2024-12-28T00:00:00"/>
    <m/>
    <m/>
    <n v="-1.65"/>
    <s v="FREIGHT"/>
    <s v="SD2"/>
    <x v="5"/>
    <n v="375855"/>
    <d v="2025-02-25T00:00:00"/>
    <n v="237951"/>
    <s v="FEB'25"/>
    <s v="CB2500440"/>
  </r>
  <r>
    <s v="Adjustments"/>
    <d v="2025-01-12T00:00:00"/>
    <s v="13709532-000-022"/>
    <s v="Audit Fee applies when avg ship chrg correction amnt is &gt; $1/pkg per acct num during invce wk. Please ensure pkgs are manifested with proper wght/dimensions; Trkg Num: 1Z59A1W10312204733 | 449066345"/>
    <n v="449066345"/>
    <s v="107436199-1"/>
    <s v="S73075377"/>
    <s v="SHET20-532"/>
    <d v="2025-01-05T00:00:00"/>
    <m/>
    <m/>
    <n v="-1.65"/>
    <s v="FREIGHT"/>
    <s v="SD2"/>
    <x v="5"/>
    <n v="375855"/>
    <d v="2025-02-25T00:00:00"/>
    <n v="237951"/>
    <s v="FEB'25"/>
    <s v="CB2500440"/>
  </r>
  <r>
    <s v="Adjustments"/>
    <d v="2025-01-12T00:00:00"/>
    <s v="36909435-000-006"/>
    <s v="Audit Fee applies when avg ship chrg correction amnt is &gt; $1/pkg per acct num during invce wk. Please ensure pkgs are manifested with proper wght/dimensions; Trkg Num: 1Z59A1W10336363348 | 448645137"/>
    <n v="448645137"/>
    <s v="107282659-1"/>
    <s v="S73013249"/>
    <s v="BR20-1896"/>
    <d v="2024-12-29T00:00:00"/>
    <m/>
    <m/>
    <n v="-1.65"/>
    <s v="FREIGHT"/>
    <s v="SD2"/>
    <x v="5"/>
    <n v="375855"/>
    <d v="2025-02-25T00:00:00"/>
    <n v="237951"/>
    <s v="FEB'25"/>
    <s v="CB2500440"/>
  </r>
  <r>
    <s v="Adjustments"/>
    <d v="2025-01-12T00:00:00"/>
    <s v="45533700-000-003"/>
    <s v="Audit Fee applies when avg ship chrg correction amnt is &gt; $1/pkg per acct num during invce wk. Please ensure pkgs are manifested with proper wght/dimensions; Trkg Num: 1Z59A1W1YW32057723 | 449074458"/>
    <n v="449074458"/>
    <s v="107428247-1"/>
    <s v="S73072205"/>
    <s v="OSD0112000848171"/>
    <d v="2025-01-05T00:00:00"/>
    <m/>
    <m/>
    <n v="-1.65"/>
    <s v="FREIGHT"/>
    <s v="SD2"/>
    <x v="5"/>
    <n v="375855"/>
    <d v="2025-02-25T00:00:00"/>
    <n v="237951"/>
    <s v="FEB'25"/>
    <s v="CB2500440"/>
  </r>
  <r>
    <s v="Adjustments"/>
    <d v="2025-01-12T00:00:00"/>
    <s v="34316125-000-000"/>
    <s v="Audit Fee applies when avg ship chrg correction amnt is &gt; $1/pkg per acct num during invce wk. Please ensure pkgs are manifested with proper wght/dimensions; Trkg Num: 1Z59A1W10300991656 | 448890741"/>
    <n v="448890741"/>
    <s v="107364348-1"/>
    <s v="S73048338"/>
    <s v="MPS72-446"/>
    <d v="2025-01-02T00:00:00"/>
    <m/>
    <m/>
    <n v="-1.65"/>
    <s v="FREIGHT"/>
    <s v="SD2"/>
    <x v="6"/>
    <n v="375855"/>
    <d v="2025-02-25T00:00:00"/>
    <n v="237951"/>
    <s v="FEB'25"/>
    <s v="CB2500440"/>
  </r>
  <r>
    <s v="Adjustments"/>
    <d v="2025-01-12T00:00:00"/>
    <s v="38820878-000-000"/>
    <s v="Audit Fee applies when avg ship chrg correction amnt is &gt; $1/pkg per acct num during invce wk. Please ensure pkgs are manifested with proper wght/dimensions; Trkg Num: 1Z59A1W10307187754 | 448845041"/>
    <n v="448845041"/>
    <s v="107349091-1"/>
    <s v="S73043916"/>
    <s v="LCN73-0130"/>
    <d v="2025-01-02T00:00:00"/>
    <m/>
    <m/>
    <n v="-1.65"/>
    <s v="FREIGHT"/>
    <s v="SD2"/>
    <x v="6"/>
    <n v="375855"/>
    <d v="2025-02-25T00:00:00"/>
    <n v="237951"/>
    <s v="FEB'25"/>
    <s v="CB2500440"/>
  </r>
  <r>
    <s v="Adjustments"/>
    <d v="2025-01-12T00:00:00"/>
    <s v="38241495-000-000"/>
    <s v="Audit Fee applies when avg ship chrg correction amnt is &gt; $1/pkg per acct num during invce wk. Please ensure pkgs are manifested with proper wght/dimensions; Trkg Num: 1Z59A1W10301516024 | 448841493"/>
    <n v="448841493"/>
    <s v="107347875-1"/>
    <s v="S73043258"/>
    <s v="ID31-2034"/>
    <d v="2025-01-02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38241495-000-001"/>
    <s v="Audit Fee applies when avg ship chrg correction amnt is &gt; $1/pkg per acct num during invce wk. Please ensure pkgs are manifested with proper wght/dimensions; Trkg Num: 1Z59A1W10301801939 | 449076052"/>
    <n v="449076052"/>
    <s v="107428964-1"/>
    <s v="S73072574"/>
    <s v="ID31-2035"/>
    <d v="2025-01-05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38241495-000-000"/>
    <s v="Audit Fee applies when avg ship chrg correction amnt is &gt; $1/pkg per acct num during invce wk. Please ensure pkgs are manifested with proper wght/dimensions; Trkg Num: 1Z59A1W10303116364 | 448841493"/>
    <n v="448841493"/>
    <s v="107347875-1"/>
    <s v="S73043258"/>
    <s v="ID31-2034"/>
    <d v="2025-01-02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27322076-000-003"/>
    <s v="Audit Fee applies when avg ship chrg correction amnt is &gt; $1/pkg per acct num during invce wk. Please ensure pkgs are manifested with proper wght/dimensions; Trkg Num: 1Z59A1W10304228581 | 448610928"/>
    <n v="448610928"/>
    <s v="107270070-1"/>
    <s v="S73008156"/>
    <s v="ID31-1526"/>
    <d v="2024-12-29T00:00:00"/>
    <m/>
    <m/>
    <n v="-1.65"/>
    <s v="FREIGHT"/>
    <s v="SD2"/>
    <x v="7"/>
    <n v="375855"/>
    <d v="2025-02-25T00:00:00"/>
    <n v="237951"/>
    <s v="FEB'25"/>
    <s v="CB2500440"/>
  </r>
  <r>
    <s v="Adjustments"/>
    <d v="2025-01-19T00:00:00"/>
    <s v="34381036-000-024"/>
    <s v="Audit Fee applies when avg ship chrg correction amnt is &gt; $1/pkg per acct num during invce wk. Please ensure pkgs are manifested with proper wght/dimensions; Trkg Num: 1Z59A1W10304271088 | 449399970"/>
    <n v="449399970"/>
    <s v="107541926-1"/>
    <s v="S73116553"/>
    <s v="MP40-7324"/>
    <d v="2025-01-12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27322076-000-000"/>
    <s v="Audit Fee applies when avg ship chrg correction amnt is &gt; $1/pkg per acct num during invce wk. Please ensure pkgs are manifested with proper wght/dimensions; Trkg Num: 1Z59A1W10306437093 | 449076052"/>
    <n v="449076052"/>
    <s v="107428964-1"/>
    <s v="S73072574"/>
    <s v="ID31-1527"/>
    <d v="2025-01-05T00:00:00"/>
    <m/>
    <m/>
    <n v="-1.65"/>
    <s v="FREIGHT"/>
    <s v="SD2"/>
    <x v="7"/>
    <n v="375855"/>
    <d v="2025-02-25T00:00:00"/>
    <n v="237951"/>
    <s v="FEB'25"/>
    <s v="CB2500440"/>
  </r>
  <r>
    <s v="Adjustments"/>
    <d v="2025-01-19T00:00:00"/>
    <s v="44512887-000-000"/>
    <s v="Audit Fee applies when avg ship chrg correction amnt is &gt; $1/pkg per acct num during invce wk. Please ensure pkgs are manifested with proper wght/dimensions; Trkg Num: 1Z59A1W10308668885 | 449433380"/>
    <n v="449433380"/>
    <s v="107554535-1"/>
    <s v="S73121486"/>
    <s v="ID31-2449"/>
    <d v="2025-01-12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38241495-000-002"/>
    <s v="Audit Fee applies when avg ship chrg correction amnt is &gt; $1/pkg per acct num during invce wk. Please ensure pkgs are manifested with proper wght/dimensions; Trkg Num: 1Z59A1W10309004330 | 448969875"/>
    <n v="448969875"/>
    <s v="107389946-1"/>
    <s v="S73057653"/>
    <s v="ID31-2032"/>
    <d v="2025-01-04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38241495-000-000"/>
    <s v="Audit Fee applies when avg ship chrg correction amnt is &gt; $1/pkg per acct num during invce wk. Please ensure pkgs are manifested with proper wght/dimensions; Trkg Num: 1Z59A1W10313031801 | 448700809"/>
    <n v="448700809"/>
    <s v="107302251-1"/>
    <s v="S73022250"/>
    <s v="ID31-2034"/>
    <d v="2024-12-30T00:00:00"/>
    <m/>
    <m/>
    <n v="-1.65"/>
    <s v="FREIGHT"/>
    <s v="SD2"/>
    <x v="7"/>
    <n v="375855"/>
    <d v="2025-02-25T00:00:00"/>
    <n v="237951"/>
    <s v="FEB'25"/>
    <s v="CB2500440"/>
  </r>
  <r>
    <s v="Adjustments"/>
    <d v="2025-01-19T00:00:00"/>
    <s v="27322076-000-004"/>
    <s v="Audit Fee applies when avg ship chrg correction amnt is &gt; $1/pkg per acct num during invce wk. Please ensure pkgs are manifested with proper wght/dimensions; Trkg Num: 1Z59A1W10313859703 | 449175671"/>
    <n v="449175671"/>
    <s v="107464552-1"/>
    <s v="S73085520"/>
    <s v="ID31-1832"/>
    <d v="2025-01-07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27322076-000-004"/>
    <s v="Audit Fee applies when avg ship chrg correction amnt is &gt; $1/pkg per acct num during invce wk. Please ensure pkgs are manifested with proper wght/dimensions; Trkg Num: 1Z59A1W10314882113 | 449076052"/>
    <n v="449076052"/>
    <s v="107428964-1"/>
    <s v="S73072574"/>
    <s v="ID31-1832"/>
    <d v="2025-01-05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27322076-000-003"/>
    <s v="Audit Fee applies when avg ship chrg correction amnt is &gt; $1/pkg per acct num during invce wk. Please ensure pkgs are manifested with proper wght/dimensions; Trkg Num: 1Z59A1W10318628604 | 448610928"/>
    <n v="448610928"/>
    <s v="107270070-1"/>
    <s v="S73008156"/>
    <s v="ID31-1526"/>
    <d v="2024-12-29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38241495-000-000"/>
    <s v="Audit Fee applies when avg ship chrg correction amnt is &gt; $1/pkg per acct num during invce wk. Please ensure pkgs are manifested with proper wght/dimensions; Trkg Num: 1Z59A1W10321483522 | 448599617"/>
    <n v="448599617"/>
    <s v="107267788-1"/>
    <s v="S73007002"/>
    <s v="ID31-2034"/>
    <d v="2024-12-28T00:00:00"/>
    <m/>
    <m/>
    <n v="-1.65"/>
    <s v="FREIGHT"/>
    <s v="SD2"/>
    <x v="7"/>
    <n v="375855"/>
    <d v="2025-02-25T00:00:00"/>
    <n v="237951"/>
    <s v="FEB'25"/>
    <s v="CB2500440"/>
  </r>
  <r>
    <s v="Adjustments"/>
    <d v="2025-01-19T00:00:00"/>
    <s v="44512887-000-000"/>
    <s v="Audit Fee applies when avg ship chrg correction amnt is &gt; $1/pkg per acct num during invce wk. Please ensure pkgs are manifested with proper wght/dimensions; Trkg Num: 1Z59A1W10322880690 | 449433380"/>
    <n v="449433380"/>
    <s v="107554535-1"/>
    <s v="S73121486"/>
    <s v="ID31-2449"/>
    <d v="2025-01-12T00:00:00"/>
    <m/>
    <m/>
    <n v="-1.65"/>
    <s v="FREIGHT"/>
    <s v="SD2"/>
    <x v="7"/>
    <n v="375855"/>
    <d v="2025-02-25T00:00:00"/>
    <n v="237951"/>
    <s v="FEB'25"/>
    <s v="CB2500440"/>
  </r>
  <r>
    <s v="Adjustments"/>
    <d v="2025-01-19T00:00:00"/>
    <s v="44512887-000-000"/>
    <s v="Audit Fee applies when avg ship chrg correction amnt is &gt; $1/pkg per acct num during invce wk. Please ensure pkgs are manifested with proper wght/dimensions; Trkg Num: 1Z59A1W10328710102 | 449433380"/>
    <n v="449433380"/>
    <s v="107554535-1"/>
    <s v="S73121486"/>
    <s v="ID31-2449"/>
    <d v="2025-01-12T00:00:00"/>
    <m/>
    <m/>
    <n v="-1.65"/>
    <s v="FREIGHT"/>
    <s v="SD2"/>
    <x v="7"/>
    <n v="375855"/>
    <d v="2025-02-25T00:00:00"/>
    <n v="237951"/>
    <s v="FEB'25"/>
    <s v="CB2500440"/>
  </r>
  <r>
    <s v="Adjustments"/>
    <d v="2025-01-19T00:00:00"/>
    <s v="34381036-000-036"/>
    <s v="Audit Fee applies when avg ship chrg correction amnt is &gt; $1/pkg per acct num during invce wk. Please ensure pkgs are manifested with proper wght/dimensions; Trkg Num: 1Z59A1W10329577014 | 449304731"/>
    <n v="449304731"/>
    <s v="107508885-1"/>
    <s v="S73102316"/>
    <s v="MP40-7869"/>
    <d v="2025-01-10T00:00:00"/>
    <m/>
    <m/>
    <n v="-1.65"/>
    <s v="FREIGHT"/>
    <s v="SD2"/>
    <x v="7"/>
    <n v="375855"/>
    <d v="2025-02-25T00:00:00"/>
    <n v="237951"/>
    <s v="FEB'25"/>
    <s v="CB2500440"/>
  </r>
  <r>
    <s v="Adjustments"/>
    <d v="2025-01-19T00:00:00"/>
    <s v="27322076-000-004"/>
    <s v="Audit Fee applies when avg ship chrg correction amnt is &gt; $1/pkg per acct num during invce wk. Please ensure pkgs are manifested with proper wght/dimensions; Trkg Num: 1Z59A1W10336722218 | 449175671"/>
    <n v="449175671"/>
    <s v="107464552-1"/>
    <s v="S73085520"/>
    <s v="ID31-1832"/>
    <d v="2025-01-07T00:00:00"/>
    <m/>
    <m/>
    <n v="-1.65"/>
    <s v="FREIGHT"/>
    <s v="SD2"/>
    <x v="7"/>
    <n v="375855"/>
    <d v="2025-02-25T00:00:00"/>
    <n v="237951"/>
    <s v="FEB'25"/>
    <s v="CB2500440"/>
  </r>
  <r>
    <s v="Adjustments"/>
    <d v="2025-01-19T00:00:00"/>
    <s v="27322076-000-002"/>
    <s v="Audit Fee applies when avg ship chrg correction amnt is &gt; $1/pkg per acct num during invce wk. Please ensure pkgs are manifested with proper wght/dimensions; Trkg Num: 1Z59A1W10336789433 | 449430708"/>
    <n v="449430708"/>
    <s v="107553144-1"/>
    <s v="S73120794"/>
    <s v="ID31-1524"/>
    <d v="2025-01-12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27322076-000-001"/>
    <s v="Audit Fee applies when avg ship chrg correction amnt is &gt; $1/pkg per acct num during invce wk. Please ensure pkgs are manifested with proper wght/dimensions; Trkg Num: 1Z59A1W10339242651 | 448901682"/>
    <n v="448901682"/>
    <s v="107367337-1"/>
    <s v="S73049011"/>
    <s v="ID31-1525"/>
    <d v="2025-01-02T00:00:00"/>
    <m/>
    <m/>
    <n v="-1.65"/>
    <s v="FREIGHT"/>
    <s v="SD2"/>
    <x v="7"/>
    <n v="375855"/>
    <d v="2025-02-25T00:00:00"/>
    <n v="237951"/>
    <s v="FEB'25"/>
    <s v="CB2500440"/>
  </r>
  <r>
    <s v="Adjustments"/>
    <d v="2025-01-12T00:00:00"/>
    <s v="23228922-000-003"/>
    <s v="Audit Fee applies when avg ship chrg correction amnt is &gt; $1/pkg per acct num during invce wk. Please ensure pkgs are manifested with proper wght/dimensions; Trkg Num: 1Z59A1W10301803053 | 448985679"/>
    <n v="448985679"/>
    <s v="107396382-1"/>
    <s v="S73059918"/>
    <s v="UHK10-0099"/>
    <d v="2025-01-04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28805000-000-007"/>
    <s v="Audit Fee applies when avg ship chrg correction amnt is &gt; $1/pkg per acct num during invce wk. Please ensure pkgs are manifested with proper wght/dimensions; Trkg Num: 1Z59A1W10307671846 | 448719517"/>
    <n v="448719517"/>
    <s v="107307896-1"/>
    <s v="S73024811"/>
    <s v="UHK10-0126"/>
    <d v="2024-12-30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39771319-000-001"/>
    <s v="Audit Fee applies when avg ship chrg correction amnt is &gt; $1/pkg per acct num during invce wk. Please ensure pkgs are manifested with proper wght/dimensions; Trkg Num: 1Z59A1W10309450483 | 449058144"/>
    <n v="449058144"/>
    <s v="107422008-1"/>
    <s v="S73070060"/>
    <s v="UHK10-0185"/>
    <d v="2025-01-05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25406234-000-001"/>
    <s v="Audit Fee applies when avg ship chrg correction amnt is &gt; $1/pkg per acct num during invce wk. Please ensure pkgs are manifested with proper wght/dimensions; Trkg Num: 1Z59A1W10313428482 | 448612884"/>
    <n v="448612884"/>
    <s v="107271003-1"/>
    <s v="S73008561"/>
    <s v="UHK10-0014"/>
    <d v="2024-12-29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43844446-000-000"/>
    <s v="Audit Fee applies when avg ship chrg correction amnt is &gt; $1/pkg per acct num during invce wk. Please ensure pkgs are manifested with proper wght/dimensions; Trkg Num: 1Z59A1W10313457012 | 448569340"/>
    <n v="448569340"/>
    <s v="107258614-1"/>
    <s v="S73003505"/>
    <s v="UHK10-0231"/>
    <d v="2024-12-28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22066584-000-015"/>
    <s v="Audit Fee applies when avg ship chrg correction amnt is &gt; $1/pkg per acct num during invce wk. Please ensure pkgs are manifested with proper wght/dimensions; Trkg Num: 1Z59A1W10319913562 | 448782695"/>
    <n v="448782695"/>
    <s v="107329620-1"/>
    <s v="S73034434"/>
    <s v="UH10-0204"/>
    <d v="2025-01-01T00:00:00"/>
    <m/>
    <m/>
    <n v="-1.65"/>
    <s v="FREIGHT"/>
    <s v="SD2"/>
    <x v="8"/>
    <n v="375855"/>
    <d v="2025-02-25T00:00:00"/>
    <n v="237951"/>
    <s v="FEB'25"/>
    <s v="CB2500440"/>
  </r>
  <r>
    <s v="Adjustments"/>
    <d v="2025-01-19T00:00:00"/>
    <s v="37293008-000-001"/>
    <s v="Audit Fee applies when avg ship chrg correction amnt is &gt; $1/pkg per acct num during invce wk. Please ensure pkgs are manifested with proper wght/dimensions; Trkg Num: 1Z59A1W10321244781 | 449271053"/>
    <n v="449271053"/>
    <s v="107497477-1"/>
    <s v="S73097994"/>
    <s v="UHK10-0157"/>
    <d v="2025-01-09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37293008-000-000"/>
    <s v="Audit Fee applies when avg ship chrg correction amnt is &gt; $1/pkg per acct num during invce wk. Please ensure pkgs are manifested with proper wght/dimensions; Trkg Num: 1Z59A1W10325059180 | 448522590"/>
    <n v="448522590"/>
    <s v="107244034-1"/>
    <s v="S72997207"/>
    <s v="UHK10-0156"/>
    <d v="2024-12-27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21180449-000-001"/>
    <s v="Audit Fee applies when avg ship chrg correction amnt is &gt; $1/pkg per acct num during invce wk. Please ensure pkgs are manifested with proper wght/dimensions; Trkg Num: 1Z59A1W10328181247 | 448927381"/>
    <n v="448927381"/>
    <s v="107375872-1"/>
    <s v="S73052635"/>
    <s v="UHK10-0018"/>
    <d v="2025-01-03T00:00:00"/>
    <m/>
    <m/>
    <n v="-1.65"/>
    <s v="FREIGHT"/>
    <s v="SD2"/>
    <x v="8"/>
    <n v="375855"/>
    <d v="2025-02-25T00:00:00"/>
    <n v="237951"/>
    <s v="FEB'25"/>
    <s v="CB2500440"/>
  </r>
  <r>
    <s v="Adjustments"/>
    <d v="2025-01-19T00:00:00"/>
    <s v="36992056-000-001"/>
    <s v="Audit Fee applies when avg ship chrg correction amnt is &gt; $1/pkg per acct num during invce wk. Please ensure pkgs are manifested with proper wght/dimensions; Trkg Num: 1Z59A1W10330004915 | 449483679"/>
    <n v="449483679"/>
    <s v="107571940-1"/>
    <s v="S73128913"/>
    <s v="UHK10-0143"/>
    <d v="2025-01-13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37293008-000-000"/>
    <s v="Audit Fee applies when avg ship chrg correction amnt is &gt; $1/pkg per acct num during invce wk. Please ensure pkgs are manifested with proper wght/dimensions; Trkg Num: 1Z59A1W10330598749 | 448668464"/>
    <n v="448668464"/>
    <s v="107290347-1"/>
    <s v="S73017243"/>
    <s v="UHK10-0156"/>
    <d v="2024-12-30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22066584-000-015"/>
    <s v="Audit Fee applies when avg ship chrg correction amnt is &gt; $1/pkg per acct num during invce wk. Please ensure pkgs are manifested with proper wght/dimensions; Trkg Num: 1Z59A1W10334526783 | 448782695"/>
    <n v="448782695"/>
    <s v="107329620-1"/>
    <s v="S73034434"/>
    <s v="UH10-0204"/>
    <d v="2025-01-01T00:00:00"/>
    <m/>
    <m/>
    <n v="-1.65"/>
    <s v="FREIGHT"/>
    <s v="SD2"/>
    <x v="8"/>
    <n v="375855"/>
    <d v="2025-02-25T00:00:00"/>
    <n v="237951"/>
    <s v="FEB'25"/>
    <s v="CB2500440"/>
  </r>
  <r>
    <s v="Adjustments"/>
    <d v="2025-01-19T00:00:00"/>
    <s v="36992056-000-001"/>
    <s v="Audit Fee applies when avg ship chrg correction amnt is &gt; $1/pkg per acct num during invce wk. Please ensure pkgs are manifested with proper wght/dimensions; Trkg Num: 1Z59A1W10335059483 | 449092370"/>
    <n v="449092370"/>
    <s v="107435444-1"/>
    <s v="S73075074"/>
    <s v="UHK10-0143"/>
    <d v="2025-01-05T00:00:00"/>
    <m/>
    <m/>
    <n v="-1.65"/>
    <s v="FREIGHT"/>
    <s v="SD2"/>
    <x v="8"/>
    <n v="375855"/>
    <d v="2025-02-25T00:00:00"/>
    <n v="237951"/>
    <s v="FEB'25"/>
    <s v="CB2500440"/>
  </r>
  <r>
    <s v="Adjustments"/>
    <d v="2025-01-19T00:00:00"/>
    <s v="37293008-000-001"/>
    <s v="Audit Fee applies when avg ship chrg correction amnt is &gt; $1/pkg per acct num during invce wk. Please ensure pkgs are manifested with proper wght/dimensions; Trkg Num: 1Z59A1W10335942438 | 449497447"/>
    <n v="449497447"/>
    <s v="107577027-1"/>
    <s v="S73130494"/>
    <s v="UHK10-0157"/>
    <d v="2025-01-13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37293008-000-001"/>
    <s v="Audit Fee applies when avg ship chrg correction amnt is &gt; $1/pkg per acct num during invce wk. Please ensure pkgs are manifested with proper wght/dimensions; Trkg Num: 1Z59A1W10337307415 | 448766033"/>
    <n v="448766033"/>
    <s v="107347557-1"/>
    <s v="S73043118"/>
    <s v="UHK10-0157"/>
    <d v="2024-12-31T00:00:00"/>
    <m/>
    <m/>
    <n v="-1.65"/>
    <s v="FREIGHT"/>
    <s v="SD2"/>
    <x v="8"/>
    <n v="375855"/>
    <d v="2025-02-25T00:00:00"/>
    <n v="237951"/>
    <s v="FEB'25"/>
    <s v="CB2500440"/>
  </r>
  <r>
    <s v="Adjustments"/>
    <d v="2025-01-12T00:00:00"/>
    <s v="43960897-000-000"/>
    <s v="Audit Fee applies when avg ship chrg correction amnt is &gt; $1/pkg per acct num during invce wk. Please ensure pkgs are manifested with proper wght/dimensions; Trkg Num: 1Z59A1W1YW08626387 | 448597364"/>
    <n v="448597364"/>
    <s v="107267141-1"/>
    <s v="S73006816"/>
    <s v="MZK10-248"/>
    <d v="2024-12-28T00:00:00"/>
    <m/>
    <m/>
    <n v="-1.65"/>
    <s v="FREIGHT"/>
    <s v="SD2"/>
    <x v="8"/>
    <n v="375855"/>
    <d v="2025-02-25T00:00:00"/>
    <n v="237951"/>
    <s v="FEB'25"/>
    <s v="CB25004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310:K320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10">
        <item x="0"/>
        <item x="2"/>
        <item x="3"/>
        <item x="1"/>
        <item x="4"/>
        <item x="5"/>
        <item x="6"/>
        <item x="7"/>
        <item x="8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0"/>
  <sheetViews>
    <sheetView tabSelected="1" topLeftCell="A291" workbookViewId="0">
      <selection activeCell="M313" sqref="M313"/>
    </sheetView>
  </sheetViews>
  <sheetFormatPr defaultRowHeight="15" x14ac:dyDescent="0.25"/>
  <cols>
    <col min="10" max="10" width="13.140625" bestFit="1" customWidth="1"/>
    <col min="11" max="11" width="12" bestFit="1" customWidth="1"/>
    <col min="20" max="20" width="13.140625" bestFit="1" customWidth="1"/>
  </cols>
  <sheetData>
    <row r="1" spans="1:23" s="38" customFormat="1" ht="13.5" customHeight="1" x14ac:dyDescent="0.25">
      <c r="A1" s="36" t="s">
        <v>1130</v>
      </c>
      <c r="B1" s="40" t="s">
        <v>1131</v>
      </c>
      <c r="C1" s="36" t="s">
        <v>1132</v>
      </c>
      <c r="D1" s="41" t="s">
        <v>1133</v>
      </c>
      <c r="E1" s="36" t="s">
        <v>1134</v>
      </c>
      <c r="F1" s="36" t="s">
        <v>1135</v>
      </c>
      <c r="G1" s="42" t="s">
        <v>1136</v>
      </c>
      <c r="H1" s="36" t="s">
        <v>1137</v>
      </c>
      <c r="I1" s="36" t="s">
        <v>1138</v>
      </c>
      <c r="J1" s="36" t="s">
        <v>1139</v>
      </c>
      <c r="K1" s="36" t="s">
        <v>1140</v>
      </c>
      <c r="L1" s="36" t="s">
        <v>1141</v>
      </c>
      <c r="M1" s="43" t="s">
        <v>1142</v>
      </c>
      <c r="N1" s="44" t="s">
        <v>1143</v>
      </c>
      <c r="O1" s="44" t="s">
        <v>1144</v>
      </c>
      <c r="P1" s="44" t="s">
        <v>1145</v>
      </c>
      <c r="Q1" s="37" t="s">
        <v>1146</v>
      </c>
      <c r="R1" s="44" t="s">
        <v>1147</v>
      </c>
      <c r="S1" s="44" t="s">
        <v>1148</v>
      </c>
      <c r="T1" s="44" t="s">
        <v>1149</v>
      </c>
      <c r="W1" s="39"/>
    </row>
    <row r="2" spans="1:23" x14ac:dyDescent="0.25">
      <c r="A2" s="1" t="s">
        <v>0</v>
      </c>
      <c r="B2" s="2">
        <v>45669</v>
      </c>
      <c r="C2" s="3" t="s">
        <v>1</v>
      </c>
      <c r="D2" s="4" t="s">
        <v>2</v>
      </c>
      <c r="E2" s="3">
        <v>449015367</v>
      </c>
      <c r="F2" s="3" t="s">
        <v>3</v>
      </c>
      <c r="G2" s="3" t="s">
        <v>4</v>
      </c>
      <c r="H2" s="3" t="s">
        <v>5</v>
      </c>
      <c r="I2" s="2">
        <v>45661</v>
      </c>
      <c r="J2" s="5"/>
      <c r="K2" s="6"/>
      <c r="L2" s="7">
        <v>-1.65</v>
      </c>
      <c r="M2" s="8" t="s">
        <v>6</v>
      </c>
      <c r="N2" s="9" t="str">
        <f>VLOOKUP(F2,[1]Sheet1!$D$1:$F$65536,3,FALSE)</f>
        <v>SD2</v>
      </c>
      <c r="O2" s="9" t="str">
        <f>VLOOKUP(F2,[1]Sheet1!$D$1:$F$65536,2,FALSE)</f>
        <v>ADUL</v>
      </c>
      <c r="P2" s="9">
        <v>375855</v>
      </c>
      <c r="Q2" s="10">
        <v>45713</v>
      </c>
      <c r="R2" s="11">
        <v>237951</v>
      </c>
      <c r="S2" s="12" t="s">
        <v>7</v>
      </c>
      <c r="T2" s="13" t="s">
        <v>8</v>
      </c>
      <c r="U2" s="9"/>
    </row>
    <row r="3" spans="1:23" x14ac:dyDescent="0.25">
      <c r="A3" s="14" t="s">
        <v>0</v>
      </c>
      <c r="B3" s="15">
        <v>45669</v>
      </c>
      <c r="C3" s="16" t="s">
        <v>9</v>
      </c>
      <c r="D3" s="17" t="s">
        <v>10</v>
      </c>
      <c r="E3" s="16">
        <v>448910640</v>
      </c>
      <c r="F3" s="16" t="s">
        <v>11</v>
      </c>
      <c r="G3" s="16" t="s">
        <v>12</v>
      </c>
      <c r="H3" s="16" t="s">
        <v>13</v>
      </c>
      <c r="I3" s="15">
        <v>45660</v>
      </c>
      <c r="J3" s="18"/>
      <c r="K3" s="19"/>
      <c r="L3" s="20">
        <v>-1.65</v>
      </c>
      <c r="M3" s="13" t="s">
        <v>6</v>
      </c>
      <c r="N3" s="9" t="str">
        <f>VLOOKUP(F3,[1]Sheet1!$D$1:$F$65536,3,FALSE)</f>
        <v>SD2</v>
      </c>
      <c r="O3" s="9" t="str">
        <f>VLOOKUP(F3,[1]Sheet1!$D$1:$F$65536,2,FALSE)</f>
        <v>ADUL</v>
      </c>
      <c r="P3" s="9">
        <v>375855</v>
      </c>
      <c r="Q3" s="10">
        <v>45713</v>
      </c>
      <c r="R3" s="11">
        <v>237951</v>
      </c>
      <c r="S3" s="21" t="s">
        <v>7</v>
      </c>
      <c r="T3" s="13" t="s">
        <v>8</v>
      </c>
      <c r="U3" s="9"/>
    </row>
    <row r="4" spans="1:23" x14ac:dyDescent="0.25">
      <c r="A4" s="14" t="s">
        <v>0</v>
      </c>
      <c r="B4" s="15">
        <v>45676</v>
      </c>
      <c r="C4" s="16" t="s">
        <v>14</v>
      </c>
      <c r="D4" s="17" t="s">
        <v>15</v>
      </c>
      <c r="E4" s="16">
        <v>449242954</v>
      </c>
      <c r="F4" s="16" t="s">
        <v>16</v>
      </c>
      <c r="G4" s="16" t="s">
        <v>17</v>
      </c>
      <c r="H4" s="16" t="s">
        <v>18</v>
      </c>
      <c r="I4" s="15">
        <v>45665</v>
      </c>
      <c r="J4" s="18"/>
      <c r="K4" s="19"/>
      <c r="L4" s="20">
        <v>-1.65</v>
      </c>
      <c r="M4" s="13" t="s">
        <v>6</v>
      </c>
      <c r="N4" s="9" t="str">
        <f>VLOOKUP(F4,[1]Sheet1!$D$1:$F$65536,3,FALSE)</f>
        <v>SD2</v>
      </c>
      <c r="O4" s="9" t="str">
        <f>VLOOKUP(F4,[1]Sheet1!$D$1:$F$65536,2,FALSE)</f>
        <v>ADUL</v>
      </c>
      <c r="P4" s="9">
        <v>375855</v>
      </c>
      <c r="Q4" s="10">
        <v>45713</v>
      </c>
      <c r="R4" s="11">
        <v>237951</v>
      </c>
      <c r="S4" s="21" t="s">
        <v>7</v>
      </c>
      <c r="T4" s="13" t="s">
        <v>8</v>
      </c>
      <c r="U4" s="9"/>
    </row>
    <row r="5" spans="1:23" x14ac:dyDescent="0.25">
      <c r="A5" s="14" t="s">
        <v>0</v>
      </c>
      <c r="B5" s="15">
        <v>45669</v>
      </c>
      <c r="C5" s="16" t="s">
        <v>19</v>
      </c>
      <c r="D5" s="17" t="s">
        <v>20</v>
      </c>
      <c r="E5" s="16">
        <v>449102170</v>
      </c>
      <c r="F5" s="16" t="s">
        <v>21</v>
      </c>
      <c r="G5" s="16" t="s">
        <v>22</v>
      </c>
      <c r="H5" s="16" t="s">
        <v>23</v>
      </c>
      <c r="I5" s="15">
        <v>45663</v>
      </c>
      <c r="J5" s="18"/>
      <c r="K5" s="19"/>
      <c r="L5" s="20">
        <v>-1.65</v>
      </c>
      <c r="M5" s="13" t="s">
        <v>6</v>
      </c>
      <c r="N5" s="9" t="str">
        <f>VLOOKUP(F5,[1]Sheet1!$D$1:$F$65536,3,FALSE)</f>
        <v>SD2</v>
      </c>
      <c r="O5" s="9" t="str">
        <f>VLOOKUP(F5,[1]Sheet1!$D$1:$F$65536,2,FALSE)</f>
        <v>ADUL</v>
      </c>
      <c r="P5" s="9">
        <v>375855</v>
      </c>
      <c r="Q5" s="10">
        <v>45713</v>
      </c>
      <c r="R5" s="11">
        <v>237951</v>
      </c>
      <c r="S5" s="21" t="s">
        <v>7</v>
      </c>
      <c r="T5" s="13" t="s">
        <v>8</v>
      </c>
      <c r="U5" s="9"/>
    </row>
    <row r="6" spans="1:23" x14ac:dyDescent="0.25">
      <c r="A6" s="14" t="s">
        <v>0</v>
      </c>
      <c r="B6" s="15">
        <v>45676</v>
      </c>
      <c r="C6" s="16" t="s">
        <v>24</v>
      </c>
      <c r="D6" s="17" t="s">
        <v>25</v>
      </c>
      <c r="E6" s="16">
        <v>449354371</v>
      </c>
      <c r="F6" s="16" t="s">
        <v>26</v>
      </c>
      <c r="G6" s="16" t="s">
        <v>27</v>
      </c>
      <c r="H6" s="16" t="s">
        <v>28</v>
      </c>
      <c r="I6" s="15">
        <v>45668</v>
      </c>
      <c r="J6" s="18"/>
      <c r="K6" s="19"/>
      <c r="L6" s="20">
        <v>-1.65</v>
      </c>
      <c r="M6" s="13" t="s">
        <v>6</v>
      </c>
      <c r="N6" s="9" t="str">
        <f>VLOOKUP(F6,[1]Sheet1!$D$1:$F$65536,3,FALSE)</f>
        <v>SD2</v>
      </c>
      <c r="O6" s="9" t="str">
        <f>VLOOKUP(F6,[1]Sheet1!$D$1:$F$65536,2,FALSE)</f>
        <v>ADUL</v>
      </c>
      <c r="P6" s="9">
        <v>375855</v>
      </c>
      <c r="Q6" s="10">
        <v>45713</v>
      </c>
      <c r="R6" s="11">
        <v>237951</v>
      </c>
      <c r="S6" s="21" t="s">
        <v>7</v>
      </c>
      <c r="T6" s="13" t="s">
        <v>8</v>
      </c>
      <c r="U6" s="9"/>
    </row>
    <row r="7" spans="1:23" x14ac:dyDescent="0.25">
      <c r="A7" s="14" t="s">
        <v>0</v>
      </c>
      <c r="B7" s="15">
        <v>45669</v>
      </c>
      <c r="C7" s="16" t="s">
        <v>9</v>
      </c>
      <c r="D7" s="17" t="s">
        <v>29</v>
      </c>
      <c r="E7" s="16">
        <v>449057659</v>
      </c>
      <c r="F7" s="16" t="s">
        <v>30</v>
      </c>
      <c r="G7" s="16" t="s">
        <v>31</v>
      </c>
      <c r="H7" s="16" t="s">
        <v>13</v>
      </c>
      <c r="I7" s="15">
        <v>45662</v>
      </c>
      <c r="J7" s="18"/>
      <c r="K7" s="19"/>
      <c r="L7" s="20">
        <v>-1.65</v>
      </c>
      <c r="M7" s="13" t="s">
        <v>6</v>
      </c>
      <c r="N7" s="9" t="str">
        <f>VLOOKUP(F7,[1]Sheet1!$D$1:$F$65536,3,FALSE)</f>
        <v>SD2</v>
      </c>
      <c r="O7" s="9" t="str">
        <f>VLOOKUP(F7,[1]Sheet1!$D$1:$F$65536,2,FALSE)</f>
        <v>ADUL</v>
      </c>
      <c r="P7" s="9">
        <v>375855</v>
      </c>
      <c r="Q7" s="10">
        <v>45713</v>
      </c>
      <c r="R7" s="11">
        <v>237951</v>
      </c>
      <c r="S7" s="21" t="s">
        <v>7</v>
      </c>
      <c r="T7" s="13" t="s">
        <v>8</v>
      </c>
      <c r="U7" s="9"/>
    </row>
    <row r="8" spans="1:23" x14ac:dyDescent="0.25">
      <c r="A8" s="14" t="s">
        <v>0</v>
      </c>
      <c r="B8" s="15">
        <v>45669</v>
      </c>
      <c r="C8" s="16" t="s">
        <v>32</v>
      </c>
      <c r="D8" s="17" t="s">
        <v>33</v>
      </c>
      <c r="E8" s="16">
        <v>448678516</v>
      </c>
      <c r="F8" s="16" t="s">
        <v>34</v>
      </c>
      <c r="G8" s="16" t="s">
        <v>35</v>
      </c>
      <c r="H8" s="16" t="s">
        <v>36</v>
      </c>
      <c r="I8" s="15">
        <v>45656</v>
      </c>
      <c r="J8" s="18"/>
      <c r="K8" s="19"/>
      <c r="L8" s="20">
        <v>-1.65</v>
      </c>
      <c r="M8" s="13" t="s">
        <v>6</v>
      </c>
      <c r="N8" s="9" t="str">
        <f>VLOOKUP(F8,[1]Sheet1!$D$1:$F$65536,3,FALSE)</f>
        <v>SD2</v>
      </c>
      <c r="O8" s="9" t="str">
        <f>VLOOKUP(F8,[1]Sheet1!$D$1:$F$65536,2,FALSE)</f>
        <v>ADUL</v>
      </c>
      <c r="P8" s="9">
        <v>375855</v>
      </c>
      <c r="Q8" s="10">
        <v>45713</v>
      </c>
      <c r="R8" s="11">
        <v>237951</v>
      </c>
      <c r="S8" s="21" t="s">
        <v>7</v>
      </c>
      <c r="T8" s="13" t="s">
        <v>8</v>
      </c>
      <c r="U8" s="9"/>
    </row>
    <row r="9" spans="1:23" x14ac:dyDescent="0.25">
      <c r="A9" s="14" t="s">
        <v>0</v>
      </c>
      <c r="B9" s="15">
        <v>45669</v>
      </c>
      <c r="C9" s="16" t="s">
        <v>37</v>
      </c>
      <c r="D9" s="17" t="s">
        <v>38</v>
      </c>
      <c r="E9" s="16">
        <v>448806404</v>
      </c>
      <c r="F9" s="16" t="s">
        <v>39</v>
      </c>
      <c r="G9" s="16" t="s">
        <v>40</v>
      </c>
      <c r="H9" s="16" t="s">
        <v>41</v>
      </c>
      <c r="I9" s="15">
        <v>45658</v>
      </c>
      <c r="J9" s="18"/>
      <c r="K9" s="19"/>
      <c r="L9" s="20">
        <v>-1.65</v>
      </c>
      <c r="M9" s="13" t="s">
        <v>6</v>
      </c>
      <c r="N9" s="9" t="str">
        <f>VLOOKUP(F9,[1]Sheet1!$D$1:$F$65536,3,FALSE)</f>
        <v>SD2</v>
      </c>
      <c r="O9" s="9" t="str">
        <f>VLOOKUP(F9,[1]Sheet1!$D$1:$F$65536,2,FALSE)</f>
        <v>ADUL</v>
      </c>
      <c r="P9" s="9">
        <v>375855</v>
      </c>
      <c r="Q9" s="10">
        <v>45713</v>
      </c>
      <c r="R9" s="11">
        <v>237951</v>
      </c>
      <c r="S9" s="21" t="s">
        <v>7</v>
      </c>
      <c r="T9" s="13" t="s">
        <v>8</v>
      </c>
      <c r="U9" s="9"/>
    </row>
    <row r="10" spans="1:23" x14ac:dyDescent="0.25">
      <c r="A10" s="14" t="s">
        <v>0</v>
      </c>
      <c r="B10" s="15">
        <v>45669</v>
      </c>
      <c r="C10" s="16" t="s">
        <v>9</v>
      </c>
      <c r="D10" s="17" t="s">
        <v>42</v>
      </c>
      <c r="E10" s="16">
        <v>448859579</v>
      </c>
      <c r="F10" s="16" t="s">
        <v>43</v>
      </c>
      <c r="G10" s="16" t="s">
        <v>44</v>
      </c>
      <c r="H10" s="16" t="s">
        <v>13</v>
      </c>
      <c r="I10" s="15">
        <v>45659</v>
      </c>
      <c r="J10" s="18"/>
      <c r="K10" s="19"/>
      <c r="L10" s="20">
        <v>-1.65</v>
      </c>
      <c r="M10" s="13" t="s">
        <v>6</v>
      </c>
      <c r="N10" s="9" t="str">
        <f>VLOOKUP(F10,[1]Sheet1!$D$1:$F$65536,3,FALSE)</f>
        <v>SD2</v>
      </c>
      <c r="O10" s="9" t="str">
        <f>VLOOKUP(F10,[1]Sheet1!$D$1:$F$65536,2,FALSE)</f>
        <v>ADUL</v>
      </c>
      <c r="P10" s="9">
        <v>375855</v>
      </c>
      <c r="Q10" s="10">
        <v>45713</v>
      </c>
      <c r="R10" s="11">
        <v>237951</v>
      </c>
      <c r="S10" s="21" t="s">
        <v>7</v>
      </c>
      <c r="T10" s="13" t="s">
        <v>8</v>
      </c>
      <c r="U10" s="9"/>
    </row>
    <row r="11" spans="1:23" x14ac:dyDescent="0.25">
      <c r="A11" s="14" t="s">
        <v>0</v>
      </c>
      <c r="B11" s="15">
        <v>45669</v>
      </c>
      <c r="C11" s="16" t="s">
        <v>45</v>
      </c>
      <c r="D11" s="17" t="s">
        <v>46</v>
      </c>
      <c r="E11" s="16">
        <v>448990246</v>
      </c>
      <c r="F11" s="16" t="s">
        <v>47</v>
      </c>
      <c r="G11" s="16" t="s">
        <v>48</v>
      </c>
      <c r="H11" s="16" t="s">
        <v>49</v>
      </c>
      <c r="I11" s="15">
        <v>45661</v>
      </c>
      <c r="J11" s="18"/>
      <c r="K11" s="19"/>
      <c r="L11" s="20">
        <v>-1.65</v>
      </c>
      <c r="M11" s="13" t="s">
        <v>6</v>
      </c>
      <c r="N11" s="9" t="str">
        <f>VLOOKUP(F11,[1]Sheet1!$D$1:$F$65536,3,FALSE)</f>
        <v>SD2</v>
      </c>
      <c r="O11" s="9" t="str">
        <f>VLOOKUP(F11,[1]Sheet1!$D$1:$F$65536,2,FALSE)</f>
        <v>ADUL</v>
      </c>
      <c r="P11" s="9">
        <v>375855</v>
      </c>
      <c r="Q11" s="10">
        <v>45713</v>
      </c>
      <c r="R11" s="11">
        <v>237951</v>
      </c>
      <c r="S11" s="21" t="s">
        <v>7</v>
      </c>
      <c r="T11" s="13" t="s">
        <v>8</v>
      </c>
      <c r="U11" s="9"/>
    </row>
    <row r="12" spans="1:23" x14ac:dyDescent="0.25">
      <c r="A12" s="14" t="s">
        <v>0</v>
      </c>
      <c r="B12" s="15">
        <v>45676</v>
      </c>
      <c r="C12" s="16" t="s">
        <v>50</v>
      </c>
      <c r="D12" s="17" t="s">
        <v>51</v>
      </c>
      <c r="E12" s="16">
        <v>449410920</v>
      </c>
      <c r="F12" s="16" t="s">
        <v>52</v>
      </c>
      <c r="G12" s="16" t="s">
        <v>53</v>
      </c>
      <c r="H12" s="16" t="s">
        <v>54</v>
      </c>
      <c r="I12" s="15">
        <v>45669</v>
      </c>
      <c r="J12" s="18"/>
      <c r="K12" s="19"/>
      <c r="L12" s="20">
        <v>-1.65</v>
      </c>
      <c r="M12" s="13" t="s">
        <v>6</v>
      </c>
      <c r="N12" s="9" t="str">
        <f>VLOOKUP(F12,[1]Sheet1!$D$1:$F$65536,3,FALSE)</f>
        <v>SD2</v>
      </c>
      <c r="O12" s="9" t="str">
        <f>VLOOKUP(F12,[1]Sheet1!$D$1:$F$65536,2,FALSE)</f>
        <v>ADUL</v>
      </c>
      <c r="P12" s="9">
        <v>375855</v>
      </c>
      <c r="Q12" s="10">
        <v>45713</v>
      </c>
      <c r="R12" s="11">
        <v>237951</v>
      </c>
      <c r="S12" s="21" t="s">
        <v>7</v>
      </c>
      <c r="T12" s="13" t="s">
        <v>8</v>
      </c>
      <c r="U12" s="9"/>
    </row>
    <row r="13" spans="1:23" x14ac:dyDescent="0.25">
      <c r="A13" s="14" t="s">
        <v>0</v>
      </c>
      <c r="B13" s="15">
        <v>45669</v>
      </c>
      <c r="C13" s="16" t="s">
        <v>55</v>
      </c>
      <c r="D13" s="17" t="s">
        <v>56</v>
      </c>
      <c r="E13" s="16">
        <v>449133018</v>
      </c>
      <c r="F13" s="16" t="s">
        <v>57</v>
      </c>
      <c r="G13" s="16" t="s">
        <v>58</v>
      </c>
      <c r="H13" s="16" t="s">
        <v>59</v>
      </c>
      <c r="I13" s="15">
        <v>45663</v>
      </c>
      <c r="J13" s="18"/>
      <c r="K13" s="19"/>
      <c r="L13" s="20">
        <v>-1.65</v>
      </c>
      <c r="M13" s="13" t="s">
        <v>6</v>
      </c>
      <c r="N13" s="9" t="str">
        <f>VLOOKUP(F13,[1]Sheet1!$D$1:$F$65536,3,FALSE)</f>
        <v>SD2</v>
      </c>
      <c r="O13" s="9" t="str">
        <f>VLOOKUP(F13,[1]Sheet1!$D$1:$F$65536,2,FALSE)</f>
        <v>ADUL</v>
      </c>
      <c r="P13" s="9">
        <v>375855</v>
      </c>
      <c r="Q13" s="10">
        <v>45713</v>
      </c>
      <c r="R13" s="11">
        <v>237951</v>
      </c>
      <c r="S13" s="21" t="s">
        <v>7</v>
      </c>
      <c r="T13" s="13" t="s">
        <v>8</v>
      </c>
      <c r="U13" s="9"/>
    </row>
    <row r="14" spans="1:23" x14ac:dyDescent="0.25">
      <c r="A14" s="14" t="s">
        <v>0</v>
      </c>
      <c r="B14" s="15">
        <v>45676</v>
      </c>
      <c r="C14" s="16" t="s">
        <v>60</v>
      </c>
      <c r="D14" s="17" t="s">
        <v>61</v>
      </c>
      <c r="E14" s="16">
        <v>449212460</v>
      </c>
      <c r="F14" s="16" t="s">
        <v>62</v>
      </c>
      <c r="G14" s="16" t="s">
        <v>63</v>
      </c>
      <c r="H14" s="16" t="s">
        <v>64</v>
      </c>
      <c r="I14" s="15">
        <v>45665</v>
      </c>
      <c r="J14" s="18"/>
      <c r="K14" s="19"/>
      <c r="L14" s="20">
        <v>-1.65</v>
      </c>
      <c r="M14" s="13" t="s">
        <v>6</v>
      </c>
      <c r="N14" s="9" t="str">
        <f>VLOOKUP(F14,[1]Sheet1!$D$1:$F$65536,3,FALSE)</f>
        <v>SD2</v>
      </c>
      <c r="O14" s="9" t="str">
        <f>VLOOKUP(F14,[1]Sheet1!$D$1:$F$65536,2,FALSE)</f>
        <v>ADUL</v>
      </c>
      <c r="P14" s="9">
        <v>375855</v>
      </c>
      <c r="Q14" s="10">
        <v>45713</v>
      </c>
      <c r="R14" s="11">
        <v>237951</v>
      </c>
      <c r="S14" s="21" t="s">
        <v>7</v>
      </c>
      <c r="T14" s="13" t="s">
        <v>8</v>
      </c>
      <c r="U14" s="9"/>
    </row>
    <row r="15" spans="1:23" x14ac:dyDescent="0.25">
      <c r="A15" s="14" t="s">
        <v>0</v>
      </c>
      <c r="B15" s="15">
        <v>45669</v>
      </c>
      <c r="C15" s="16" t="s">
        <v>65</v>
      </c>
      <c r="D15" s="17" t="s">
        <v>66</v>
      </c>
      <c r="E15" s="16">
        <v>448971276</v>
      </c>
      <c r="F15" s="16" t="s">
        <v>67</v>
      </c>
      <c r="G15" s="16" t="s">
        <v>68</v>
      </c>
      <c r="H15" s="16" t="s">
        <v>69</v>
      </c>
      <c r="I15" s="15">
        <v>45661</v>
      </c>
      <c r="J15" s="18"/>
      <c r="K15" s="19"/>
      <c r="L15" s="20">
        <v>-1.65</v>
      </c>
      <c r="M15" s="13" t="s">
        <v>6</v>
      </c>
      <c r="N15" s="9" t="str">
        <f>VLOOKUP(F15,[1]Sheet1!$D$1:$F$65536,3,FALSE)</f>
        <v>SD2</v>
      </c>
      <c r="O15" s="9" t="str">
        <f>VLOOKUP(F15,[1]Sheet1!$D$1:$F$65536,2,FALSE)</f>
        <v>ADUL</v>
      </c>
      <c r="P15" s="9">
        <v>375855</v>
      </c>
      <c r="Q15" s="10">
        <v>45713</v>
      </c>
      <c r="R15" s="11">
        <v>237951</v>
      </c>
      <c r="S15" s="21" t="s">
        <v>7</v>
      </c>
      <c r="T15" s="13" t="s">
        <v>8</v>
      </c>
      <c r="U15" s="9"/>
    </row>
    <row r="16" spans="1:23" x14ac:dyDescent="0.25">
      <c r="A16" s="14" t="s">
        <v>0</v>
      </c>
      <c r="B16" s="15">
        <v>45676</v>
      </c>
      <c r="C16" s="16" t="s">
        <v>70</v>
      </c>
      <c r="D16" s="17" t="s">
        <v>71</v>
      </c>
      <c r="E16" s="16">
        <v>449146136</v>
      </c>
      <c r="F16" s="16" t="s">
        <v>72</v>
      </c>
      <c r="G16" s="16" t="s">
        <v>73</v>
      </c>
      <c r="H16" s="16" t="s">
        <v>74</v>
      </c>
      <c r="I16" s="15">
        <v>45663</v>
      </c>
      <c r="J16" s="18"/>
      <c r="K16" s="19"/>
      <c r="L16" s="20">
        <v>-1.65</v>
      </c>
      <c r="M16" s="13" t="s">
        <v>6</v>
      </c>
      <c r="N16" s="9" t="str">
        <f>VLOOKUP(F16,[1]Sheet1!$D$1:$F$65536,3,FALSE)</f>
        <v>SD2</v>
      </c>
      <c r="O16" s="9" t="str">
        <f>VLOOKUP(F16,[1]Sheet1!$D$1:$F$65536,2,FALSE)</f>
        <v>ADUL</v>
      </c>
      <c r="P16" s="9">
        <v>375855</v>
      </c>
      <c r="Q16" s="10">
        <v>45713</v>
      </c>
      <c r="R16" s="11">
        <v>237951</v>
      </c>
      <c r="S16" s="21" t="s">
        <v>7</v>
      </c>
      <c r="T16" s="13" t="s">
        <v>8</v>
      </c>
      <c r="U16" s="9"/>
    </row>
    <row r="17" spans="1:21" x14ac:dyDescent="0.25">
      <c r="A17" s="14" t="s">
        <v>0</v>
      </c>
      <c r="B17" s="15">
        <v>45669</v>
      </c>
      <c r="C17" s="16" t="s">
        <v>75</v>
      </c>
      <c r="D17" s="17" t="s">
        <v>76</v>
      </c>
      <c r="E17" s="16">
        <v>448954348</v>
      </c>
      <c r="F17" s="16" t="s">
        <v>77</v>
      </c>
      <c r="G17" s="16" t="s">
        <v>78</v>
      </c>
      <c r="H17" s="16" t="s">
        <v>79</v>
      </c>
      <c r="I17" s="15">
        <v>45660</v>
      </c>
      <c r="J17" s="18"/>
      <c r="K17" s="19"/>
      <c r="L17" s="20">
        <v>-1.65</v>
      </c>
      <c r="M17" s="13" t="s">
        <v>6</v>
      </c>
      <c r="N17" s="9" t="str">
        <f>VLOOKUP(F17,[1]Sheet1!$D$1:$F$65536,3,FALSE)</f>
        <v>SD2</v>
      </c>
      <c r="O17" s="9" t="str">
        <f>VLOOKUP(F17,[1]Sheet1!$D$1:$F$65536,2,FALSE)</f>
        <v>ADUL</v>
      </c>
      <c r="P17" s="9">
        <v>375855</v>
      </c>
      <c r="Q17" s="10">
        <v>45713</v>
      </c>
      <c r="R17" s="11">
        <v>237951</v>
      </c>
      <c r="S17" s="21" t="s">
        <v>7</v>
      </c>
      <c r="T17" s="13" t="s">
        <v>8</v>
      </c>
      <c r="U17" s="9"/>
    </row>
    <row r="18" spans="1:21" x14ac:dyDescent="0.25">
      <c r="A18" s="14" t="s">
        <v>0</v>
      </c>
      <c r="B18" s="15">
        <v>45676</v>
      </c>
      <c r="C18" s="16" t="s">
        <v>80</v>
      </c>
      <c r="D18" s="17" t="s">
        <v>81</v>
      </c>
      <c r="E18" s="16">
        <v>449282061</v>
      </c>
      <c r="F18" s="16" t="s">
        <v>82</v>
      </c>
      <c r="G18" s="16" t="s">
        <v>83</v>
      </c>
      <c r="H18" s="16" t="s">
        <v>84</v>
      </c>
      <c r="I18" s="15">
        <v>45666</v>
      </c>
      <c r="J18" s="18"/>
      <c r="K18" s="19"/>
      <c r="L18" s="20">
        <v>-1.65</v>
      </c>
      <c r="M18" s="13" t="s">
        <v>6</v>
      </c>
      <c r="N18" s="9" t="str">
        <f>VLOOKUP(F18,[1]Sheet1!$D$1:$F$65536,3,FALSE)</f>
        <v>SD2</v>
      </c>
      <c r="O18" s="9" t="str">
        <f>VLOOKUP(F18,[1]Sheet1!$D$1:$F$65536,2,FALSE)</f>
        <v>ADUL</v>
      </c>
      <c r="P18" s="9">
        <v>375855</v>
      </c>
      <c r="Q18" s="10">
        <v>45713</v>
      </c>
      <c r="R18" s="11">
        <v>237951</v>
      </c>
      <c r="S18" s="21" t="s">
        <v>7</v>
      </c>
      <c r="T18" s="13" t="s">
        <v>8</v>
      </c>
      <c r="U18" s="9"/>
    </row>
    <row r="19" spans="1:21" x14ac:dyDescent="0.25">
      <c r="A19" s="14" t="s">
        <v>0</v>
      </c>
      <c r="B19" s="15">
        <v>45669</v>
      </c>
      <c r="C19" s="16" t="s">
        <v>85</v>
      </c>
      <c r="D19" s="17" t="s">
        <v>86</v>
      </c>
      <c r="E19" s="16">
        <v>449017639</v>
      </c>
      <c r="F19" s="16" t="s">
        <v>87</v>
      </c>
      <c r="G19" s="16" t="s">
        <v>88</v>
      </c>
      <c r="H19" s="16" t="s">
        <v>89</v>
      </c>
      <c r="I19" s="15">
        <v>45661</v>
      </c>
      <c r="J19" s="18"/>
      <c r="K19" s="19"/>
      <c r="L19" s="20">
        <v>-1.65</v>
      </c>
      <c r="M19" s="13" t="s">
        <v>6</v>
      </c>
      <c r="N19" s="9" t="str">
        <f>VLOOKUP(F19,[1]Sheet1!$D$1:$F$65536,3,FALSE)</f>
        <v>SD2</v>
      </c>
      <c r="O19" s="9" t="str">
        <f>VLOOKUP(F19,[1]Sheet1!$D$1:$F$65536,2,FALSE)</f>
        <v>ADUL</v>
      </c>
      <c r="P19" s="9">
        <v>375855</v>
      </c>
      <c r="Q19" s="10">
        <v>45713</v>
      </c>
      <c r="R19" s="11">
        <v>237951</v>
      </c>
      <c r="S19" s="21" t="s">
        <v>7</v>
      </c>
      <c r="T19" s="13" t="s">
        <v>8</v>
      </c>
      <c r="U19" s="9"/>
    </row>
    <row r="20" spans="1:21" x14ac:dyDescent="0.25">
      <c r="A20" s="14" t="s">
        <v>0</v>
      </c>
      <c r="B20" s="15">
        <v>45669</v>
      </c>
      <c r="C20" s="16" t="s">
        <v>90</v>
      </c>
      <c r="D20" s="17" t="s">
        <v>91</v>
      </c>
      <c r="E20" s="16">
        <v>449139624</v>
      </c>
      <c r="F20" s="16" t="s">
        <v>92</v>
      </c>
      <c r="G20" s="16" t="s">
        <v>93</v>
      </c>
      <c r="H20" s="16" t="s">
        <v>94</v>
      </c>
      <c r="I20" s="15">
        <v>45663</v>
      </c>
      <c r="J20" s="18"/>
      <c r="K20" s="19"/>
      <c r="L20" s="20">
        <v>-1.65</v>
      </c>
      <c r="M20" s="13" t="s">
        <v>6</v>
      </c>
      <c r="N20" s="9" t="str">
        <f>VLOOKUP(F20,[1]Sheet1!$D$1:$F$65536,3,FALSE)</f>
        <v>SD2</v>
      </c>
      <c r="O20" s="9" t="str">
        <f>VLOOKUP(F20,[1]Sheet1!$D$1:$F$65536,2,FALSE)</f>
        <v>ADUL</v>
      </c>
      <c r="P20" s="9">
        <v>375855</v>
      </c>
      <c r="Q20" s="10">
        <v>45713</v>
      </c>
      <c r="R20" s="11">
        <v>237951</v>
      </c>
      <c r="S20" s="21" t="s">
        <v>7</v>
      </c>
      <c r="T20" s="13" t="s">
        <v>8</v>
      </c>
      <c r="U20" s="9"/>
    </row>
    <row r="21" spans="1:21" x14ac:dyDescent="0.25">
      <c r="A21" s="14" t="s">
        <v>0</v>
      </c>
      <c r="B21" s="15">
        <v>45669</v>
      </c>
      <c r="C21" s="16" t="s">
        <v>95</v>
      </c>
      <c r="D21" s="17" t="s">
        <v>96</v>
      </c>
      <c r="E21" s="16">
        <v>448828510</v>
      </c>
      <c r="F21" s="16" t="s">
        <v>97</v>
      </c>
      <c r="G21" s="16" t="s">
        <v>98</v>
      </c>
      <c r="H21" s="16" t="s">
        <v>99</v>
      </c>
      <c r="I21" s="15">
        <v>45658</v>
      </c>
      <c r="J21" s="18"/>
      <c r="K21" s="19"/>
      <c r="L21" s="20">
        <v>-1.65</v>
      </c>
      <c r="M21" s="13" t="s">
        <v>6</v>
      </c>
      <c r="N21" s="9" t="str">
        <f>VLOOKUP(F21,[1]Sheet1!$D$1:$F$65536,3,FALSE)</f>
        <v>SD2</v>
      </c>
      <c r="O21" s="9" t="str">
        <f>VLOOKUP(F21,[1]Sheet1!$D$1:$F$65536,2,FALSE)</f>
        <v>ADUL</v>
      </c>
      <c r="P21" s="9">
        <v>375855</v>
      </c>
      <c r="Q21" s="10">
        <v>45713</v>
      </c>
      <c r="R21" s="11">
        <v>237951</v>
      </c>
      <c r="S21" s="21" t="s">
        <v>7</v>
      </c>
      <c r="T21" s="13" t="s">
        <v>8</v>
      </c>
      <c r="U21" s="9"/>
    </row>
    <row r="22" spans="1:21" x14ac:dyDescent="0.25">
      <c r="A22" s="14" t="s">
        <v>0</v>
      </c>
      <c r="B22" s="15">
        <v>45669</v>
      </c>
      <c r="C22" s="16" t="s">
        <v>100</v>
      </c>
      <c r="D22" s="17" t="s">
        <v>101</v>
      </c>
      <c r="E22" s="16">
        <v>448350025</v>
      </c>
      <c r="F22" s="16" t="s">
        <v>102</v>
      </c>
      <c r="G22" s="16" t="s">
        <v>103</v>
      </c>
      <c r="H22" s="16" t="s">
        <v>104</v>
      </c>
      <c r="I22" s="15">
        <v>45649</v>
      </c>
      <c r="J22" s="18"/>
      <c r="K22" s="19"/>
      <c r="L22" s="20">
        <v>-1.65</v>
      </c>
      <c r="M22" s="13" t="s">
        <v>6</v>
      </c>
      <c r="N22" s="9" t="str">
        <f>VLOOKUP(F22,[1]Sheet1!$D$1:$F$65536,3,FALSE)</f>
        <v>SD2</v>
      </c>
      <c r="O22" s="9" t="str">
        <f>VLOOKUP(F22,[1]Sheet1!$D$1:$F$65536,2,FALSE)</f>
        <v>ADUL</v>
      </c>
      <c r="P22" s="9">
        <v>375855</v>
      </c>
      <c r="Q22" s="10">
        <v>45713</v>
      </c>
      <c r="R22" s="11">
        <v>237951</v>
      </c>
      <c r="S22" s="21" t="s">
        <v>7</v>
      </c>
      <c r="T22" s="13" t="s">
        <v>8</v>
      </c>
      <c r="U22" s="9"/>
    </row>
    <row r="23" spans="1:21" x14ac:dyDescent="0.25">
      <c r="A23" s="14" t="s">
        <v>0</v>
      </c>
      <c r="B23" s="15">
        <v>45669</v>
      </c>
      <c r="C23" s="16" t="s">
        <v>105</v>
      </c>
      <c r="D23" s="17" t="s">
        <v>106</v>
      </c>
      <c r="E23" s="16">
        <v>449185012</v>
      </c>
      <c r="F23" s="16" t="s">
        <v>107</v>
      </c>
      <c r="G23" s="16" t="s">
        <v>108</v>
      </c>
      <c r="H23" s="16" t="s">
        <v>109</v>
      </c>
      <c r="I23" s="15">
        <v>45664</v>
      </c>
      <c r="J23" s="18"/>
      <c r="K23" s="19"/>
      <c r="L23" s="20">
        <v>-1.65</v>
      </c>
      <c r="M23" s="13" t="s">
        <v>6</v>
      </c>
      <c r="N23" s="9" t="str">
        <f>VLOOKUP(F23,[1]Sheet1!$D$1:$F$65536,3,FALSE)</f>
        <v>SD2</v>
      </c>
      <c r="O23" s="9" t="str">
        <f>VLOOKUP(F23,[1]Sheet1!$D$1:$F$65536,2,FALSE)</f>
        <v>ADUL</v>
      </c>
      <c r="P23" s="9">
        <v>375855</v>
      </c>
      <c r="Q23" s="10">
        <v>45713</v>
      </c>
      <c r="R23" s="11">
        <v>237951</v>
      </c>
      <c r="S23" s="21" t="s">
        <v>7</v>
      </c>
      <c r="T23" s="13" t="s">
        <v>8</v>
      </c>
      <c r="U23" s="9"/>
    </row>
    <row r="24" spans="1:21" x14ac:dyDescent="0.25">
      <c r="A24" s="14" t="s">
        <v>0</v>
      </c>
      <c r="B24" s="15">
        <v>45669</v>
      </c>
      <c r="C24" s="16" t="s">
        <v>60</v>
      </c>
      <c r="D24" s="17" t="s">
        <v>110</v>
      </c>
      <c r="E24" s="16">
        <v>448502094</v>
      </c>
      <c r="F24" s="16" t="s">
        <v>111</v>
      </c>
      <c r="G24" s="16" t="s">
        <v>112</v>
      </c>
      <c r="H24" s="16" t="s">
        <v>64</v>
      </c>
      <c r="I24" s="15">
        <v>45653</v>
      </c>
      <c r="J24" s="18"/>
      <c r="K24" s="19"/>
      <c r="L24" s="20">
        <v>-1.65</v>
      </c>
      <c r="M24" s="13" t="s">
        <v>6</v>
      </c>
      <c r="N24" s="9" t="str">
        <f>VLOOKUP(F24,[1]Sheet1!$D$1:$F$65536,3,FALSE)</f>
        <v>SD2</v>
      </c>
      <c r="O24" s="9" t="str">
        <f>VLOOKUP(F24,[1]Sheet1!$D$1:$F$65536,2,FALSE)</f>
        <v>ADUL</v>
      </c>
      <c r="P24" s="9">
        <v>375855</v>
      </c>
      <c r="Q24" s="10">
        <v>45713</v>
      </c>
      <c r="R24" s="11">
        <v>237951</v>
      </c>
      <c r="S24" s="21" t="s">
        <v>7</v>
      </c>
      <c r="T24" s="13" t="s">
        <v>8</v>
      </c>
      <c r="U24" s="9"/>
    </row>
    <row r="25" spans="1:21" x14ac:dyDescent="0.25">
      <c r="A25" s="14" t="s">
        <v>0</v>
      </c>
      <c r="B25" s="15">
        <v>45669</v>
      </c>
      <c r="C25" s="16" t="s">
        <v>113</v>
      </c>
      <c r="D25" s="17" t="s">
        <v>114</v>
      </c>
      <c r="E25" s="16">
        <v>448774593</v>
      </c>
      <c r="F25" s="16" t="s">
        <v>115</v>
      </c>
      <c r="G25" s="16" t="s">
        <v>116</v>
      </c>
      <c r="H25" s="16" t="s">
        <v>117</v>
      </c>
      <c r="I25" s="15">
        <v>45658</v>
      </c>
      <c r="J25" s="18"/>
      <c r="K25" s="19"/>
      <c r="L25" s="20">
        <v>-1.65</v>
      </c>
      <c r="M25" s="13" t="s">
        <v>6</v>
      </c>
      <c r="N25" s="9" t="str">
        <f>VLOOKUP(F25,[1]Sheet1!$D$1:$F$65536,3,FALSE)</f>
        <v>SD2</v>
      </c>
      <c r="O25" s="9" t="str">
        <f>VLOOKUP(F25,[1]Sheet1!$D$1:$F$65536,2,FALSE)</f>
        <v>ADUL</v>
      </c>
      <c r="P25" s="9">
        <v>375855</v>
      </c>
      <c r="Q25" s="10">
        <v>45713</v>
      </c>
      <c r="R25" s="11">
        <v>237951</v>
      </c>
      <c r="S25" s="21" t="s">
        <v>7</v>
      </c>
      <c r="T25" s="13" t="s">
        <v>8</v>
      </c>
      <c r="U25" s="9"/>
    </row>
    <row r="26" spans="1:21" x14ac:dyDescent="0.25">
      <c r="A26" s="14" t="s">
        <v>0</v>
      </c>
      <c r="B26" s="15">
        <v>45669</v>
      </c>
      <c r="C26" s="16" t="s">
        <v>118</v>
      </c>
      <c r="D26" s="17" t="s">
        <v>119</v>
      </c>
      <c r="E26" s="16">
        <v>448675315</v>
      </c>
      <c r="F26" s="16" t="s">
        <v>120</v>
      </c>
      <c r="G26" s="16" t="s">
        <v>121</v>
      </c>
      <c r="H26" s="16" t="s">
        <v>122</v>
      </c>
      <c r="I26" s="15">
        <v>45656</v>
      </c>
      <c r="J26" s="18"/>
      <c r="K26" s="19"/>
      <c r="L26" s="20">
        <v>-1.65</v>
      </c>
      <c r="M26" s="13" t="s">
        <v>6</v>
      </c>
      <c r="N26" s="9" t="str">
        <f>VLOOKUP(F26,[1]Sheet1!$D$1:$F$65536,3,FALSE)</f>
        <v>SD2</v>
      </c>
      <c r="O26" s="9" t="str">
        <f>VLOOKUP(F26,[1]Sheet1!$D$1:$F$65536,2,FALSE)</f>
        <v>ADUL</v>
      </c>
      <c r="P26" s="9">
        <v>375855</v>
      </c>
      <c r="Q26" s="10">
        <v>45713</v>
      </c>
      <c r="R26" s="11">
        <v>237951</v>
      </c>
      <c r="S26" s="21" t="s">
        <v>7</v>
      </c>
      <c r="T26" s="13" t="s">
        <v>8</v>
      </c>
      <c r="U26" s="9"/>
    </row>
    <row r="27" spans="1:21" x14ac:dyDescent="0.25">
      <c r="A27" s="14" t="s">
        <v>0</v>
      </c>
      <c r="B27" s="15">
        <v>45669</v>
      </c>
      <c r="C27" s="16" t="s">
        <v>123</v>
      </c>
      <c r="D27" s="17" t="s">
        <v>124</v>
      </c>
      <c r="E27" s="16">
        <v>448892061</v>
      </c>
      <c r="F27" s="16" t="s">
        <v>125</v>
      </c>
      <c r="G27" s="16" t="s">
        <v>126</v>
      </c>
      <c r="H27" s="16" t="s">
        <v>127</v>
      </c>
      <c r="I27" s="15">
        <v>45659</v>
      </c>
      <c r="J27" s="18"/>
      <c r="K27" s="19"/>
      <c r="L27" s="20">
        <v>-1.65</v>
      </c>
      <c r="M27" s="13" t="s">
        <v>6</v>
      </c>
      <c r="N27" s="9" t="str">
        <f>VLOOKUP(F27,[1]Sheet1!$D$1:$F$65536,3,FALSE)</f>
        <v>SD2</v>
      </c>
      <c r="O27" s="9" t="str">
        <f>VLOOKUP(F27,[1]Sheet1!$D$1:$F$65536,2,FALSE)</f>
        <v>ADUL</v>
      </c>
      <c r="P27" s="9">
        <v>375855</v>
      </c>
      <c r="Q27" s="10">
        <v>45713</v>
      </c>
      <c r="R27" s="11">
        <v>237951</v>
      </c>
      <c r="S27" s="21" t="s">
        <v>7</v>
      </c>
      <c r="T27" s="13" t="s">
        <v>8</v>
      </c>
      <c r="U27" s="9"/>
    </row>
    <row r="28" spans="1:21" x14ac:dyDescent="0.25">
      <c r="A28" s="14" t="s">
        <v>0</v>
      </c>
      <c r="B28" s="15">
        <v>45676</v>
      </c>
      <c r="C28" s="16" t="s">
        <v>75</v>
      </c>
      <c r="D28" s="17" t="s">
        <v>128</v>
      </c>
      <c r="E28" s="16">
        <v>448988854</v>
      </c>
      <c r="F28" s="16" t="s">
        <v>129</v>
      </c>
      <c r="G28" s="16" t="s">
        <v>130</v>
      </c>
      <c r="H28" s="16" t="s">
        <v>79</v>
      </c>
      <c r="I28" s="15">
        <v>45661</v>
      </c>
      <c r="J28" s="18"/>
      <c r="K28" s="19"/>
      <c r="L28" s="20">
        <v>-1.65</v>
      </c>
      <c r="M28" s="13" t="s">
        <v>6</v>
      </c>
      <c r="N28" s="9" t="str">
        <f>VLOOKUP(F28,[1]Sheet1!$D$1:$F$65536,3,FALSE)</f>
        <v>SD2</v>
      </c>
      <c r="O28" s="9" t="str">
        <f>VLOOKUP(F28,[1]Sheet1!$D$1:$F$65536,2,FALSE)</f>
        <v>ADUL</v>
      </c>
      <c r="P28" s="9">
        <v>375855</v>
      </c>
      <c r="Q28" s="10">
        <v>45713</v>
      </c>
      <c r="R28" s="11">
        <v>237951</v>
      </c>
      <c r="S28" s="21" t="s">
        <v>7</v>
      </c>
      <c r="T28" s="13" t="s">
        <v>8</v>
      </c>
      <c r="U28" s="9"/>
    </row>
    <row r="29" spans="1:21" x14ac:dyDescent="0.25">
      <c r="A29" s="14" t="s">
        <v>0</v>
      </c>
      <c r="B29" s="15">
        <v>45676</v>
      </c>
      <c r="C29" s="16" t="s">
        <v>131</v>
      </c>
      <c r="D29" s="17" t="s">
        <v>132</v>
      </c>
      <c r="E29" s="16">
        <v>449039359</v>
      </c>
      <c r="F29" s="16" t="s">
        <v>133</v>
      </c>
      <c r="G29" s="16" t="s">
        <v>134</v>
      </c>
      <c r="H29" s="16" t="s">
        <v>135</v>
      </c>
      <c r="I29" s="15">
        <v>45662</v>
      </c>
      <c r="J29" s="18"/>
      <c r="K29" s="19"/>
      <c r="L29" s="20">
        <v>-1.65</v>
      </c>
      <c r="M29" s="13" t="s">
        <v>6</v>
      </c>
      <c r="N29" s="9" t="str">
        <f>VLOOKUP(F29,[1]Sheet1!$D$1:$F$65536,3,FALSE)</f>
        <v>SD2</v>
      </c>
      <c r="O29" s="9" t="str">
        <f>VLOOKUP(F29,[1]Sheet1!$D$1:$F$65536,2,FALSE)</f>
        <v>ADUL</v>
      </c>
      <c r="P29" s="9">
        <v>375855</v>
      </c>
      <c r="Q29" s="10">
        <v>45713</v>
      </c>
      <c r="R29" s="11">
        <v>237951</v>
      </c>
      <c r="S29" s="21" t="s">
        <v>7</v>
      </c>
      <c r="T29" s="13" t="s">
        <v>8</v>
      </c>
      <c r="U29" s="9"/>
    </row>
    <row r="30" spans="1:21" x14ac:dyDescent="0.25">
      <c r="A30" s="14" t="s">
        <v>0</v>
      </c>
      <c r="B30" s="15">
        <v>45669</v>
      </c>
      <c r="C30" s="16" t="s">
        <v>60</v>
      </c>
      <c r="D30" s="17" t="s">
        <v>136</v>
      </c>
      <c r="E30" s="16">
        <v>448996622</v>
      </c>
      <c r="F30" s="16" t="s">
        <v>137</v>
      </c>
      <c r="G30" s="16" t="s">
        <v>138</v>
      </c>
      <c r="H30" s="16" t="s">
        <v>64</v>
      </c>
      <c r="I30" s="15">
        <v>45661</v>
      </c>
      <c r="J30" s="18"/>
      <c r="K30" s="19"/>
      <c r="L30" s="20">
        <v>-1.65</v>
      </c>
      <c r="M30" s="13" t="s">
        <v>6</v>
      </c>
      <c r="N30" s="9" t="str">
        <f>VLOOKUP(F30,[1]Sheet1!$D$1:$F$65536,3,FALSE)</f>
        <v>SD2</v>
      </c>
      <c r="O30" s="9" t="str">
        <f>VLOOKUP(F30,[1]Sheet1!$D$1:$F$65536,2,FALSE)</f>
        <v>ADUL</v>
      </c>
      <c r="P30" s="9">
        <v>375855</v>
      </c>
      <c r="Q30" s="10">
        <v>45713</v>
      </c>
      <c r="R30" s="11">
        <v>237951</v>
      </c>
      <c r="S30" s="21" t="s">
        <v>7</v>
      </c>
      <c r="T30" s="13" t="s">
        <v>8</v>
      </c>
      <c r="U30" s="9"/>
    </row>
    <row r="31" spans="1:21" x14ac:dyDescent="0.25">
      <c r="A31" s="14" t="s">
        <v>0</v>
      </c>
      <c r="B31" s="15">
        <v>45676</v>
      </c>
      <c r="C31" s="16" t="s">
        <v>139</v>
      </c>
      <c r="D31" s="17" t="s">
        <v>140</v>
      </c>
      <c r="E31" s="16">
        <v>448990004</v>
      </c>
      <c r="F31" s="16" t="s">
        <v>141</v>
      </c>
      <c r="G31" s="16" t="s">
        <v>142</v>
      </c>
      <c r="H31" s="16" t="s">
        <v>143</v>
      </c>
      <c r="I31" s="15">
        <v>45661</v>
      </c>
      <c r="J31" s="18"/>
      <c r="K31" s="19"/>
      <c r="L31" s="20">
        <v>-1.65</v>
      </c>
      <c r="M31" s="13" t="s">
        <v>6</v>
      </c>
      <c r="N31" s="9" t="str">
        <f>VLOOKUP(F31,[1]Sheet1!$D$1:$F$65536,3,FALSE)</f>
        <v>SD2</v>
      </c>
      <c r="O31" s="9" t="str">
        <f>VLOOKUP(F31,[1]Sheet1!$D$1:$F$65536,2,FALSE)</f>
        <v>ADUL</v>
      </c>
      <c r="P31" s="9">
        <v>375855</v>
      </c>
      <c r="Q31" s="10">
        <v>45713</v>
      </c>
      <c r="R31" s="11">
        <v>237951</v>
      </c>
      <c r="S31" s="21" t="s">
        <v>7</v>
      </c>
      <c r="T31" s="13" t="s">
        <v>8</v>
      </c>
      <c r="U31" s="9"/>
    </row>
    <row r="32" spans="1:21" x14ac:dyDescent="0.25">
      <c r="A32" s="14" t="s">
        <v>0</v>
      </c>
      <c r="B32" s="15">
        <v>45669</v>
      </c>
      <c r="C32" s="16" t="s">
        <v>9</v>
      </c>
      <c r="D32" s="17" t="s">
        <v>144</v>
      </c>
      <c r="E32" s="16">
        <v>449090307</v>
      </c>
      <c r="F32" s="16" t="s">
        <v>145</v>
      </c>
      <c r="G32" s="16" t="s">
        <v>146</v>
      </c>
      <c r="H32" s="16" t="s">
        <v>13</v>
      </c>
      <c r="I32" s="15">
        <v>45662</v>
      </c>
      <c r="J32" s="18"/>
      <c r="K32" s="19"/>
      <c r="L32" s="20">
        <v>-1.65</v>
      </c>
      <c r="M32" s="13" t="s">
        <v>6</v>
      </c>
      <c r="N32" s="9" t="str">
        <f>VLOOKUP(F32,[1]Sheet1!$D$1:$F$65536,3,FALSE)</f>
        <v>SD2</v>
      </c>
      <c r="O32" s="9" t="str">
        <f>VLOOKUP(F32,[1]Sheet1!$D$1:$F$65536,2,FALSE)</f>
        <v>ADUL</v>
      </c>
      <c r="P32" s="9">
        <v>375855</v>
      </c>
      <c r="Q32" s="10">
        <v>45713</v>
      </c>
      <c r="R32" s="11">
        <v>237951</v>
      </c>
      <c r="S32" s="21" t="s">
        <v>7</v>
      </c>
      <c r="T32" s="13" t="s">
        <v>8</v>
      </c>
      <c r="U32" s="9"/>
    </row>
    <row r="33" spans="1:21" x14ac:dyDescent="0.25">
      <c r="A33" s="14" t="s">
        <v>0</v>
      </c>
      <c r="B33" s="15">
        <v>45669</v>
      </c>
      <c r="C33" s="16" t="s">
        <v>147</v>
      </c>
      <c r="D33" s="17" t="s">
        <v>148</v>
      </c>
      <c r="E33" s="16">
        <v>448909872</v>
      </c>
      <c r="F33" s="16" t="s">
        <v>149</v>
      </c>
      <c r="G33" s="16" t="s">
        <v>150</v>
      </c>
      <c r="H33" s="16" t="s">
        <v>151</v>
      </c>
      <c r="I33" s="15">
        <v>45660</v>
      </c>
      <c r="J33" s="18"/>
      <c r="K33" s="19"/>
      <c r="L33" s="20">
        <v>-1.65</v>
      </c>
      <c r="M33" s="13" t="s">
        <v>6</v>
      </c>
      <c r="N33" s="9" t="str">
        <f>VLOOKUP(F33,[1]Sheet1!$D$1:$F$65536,3,FALSE)</f>
        <v>SD2</v>
      </c>
      <c r="O33" s="9" t="str">
        <f>VLOOKUP(F33,[1]Sheet1!$D$1:$F$65536,2,FALSE)</f>
        <v>ADUL</v>
      </c>
      <c r="P33" s="9">
        <v>375855</v>
      </c>
      <c r="Q33" s="10">
        <v>45713</v>
      </c>
      <c r="R33" s="11">
        <v>237951</v>
      </c>
      <c r="S33" s="21" t="s">
        <v>7</v>
      </c>
      <c r="T33" s="13" t="s">
        <v>8</v>
      </c>
      <c r="U33" s="9"/>
    </row>
    <row r="34" spans="1:21" x14ac:dyDescent="0.25">
      <c r="A34" s="14" t="s">
        <v>0</v>
      </c>
      <c r="B34" s="15">
        <v>45676</v>
      </c>
      <c r="C34" s="16" t="s">
        <v>105</v>
      </c>
      <c r="D34" s="17" t="s">
        <v>152</v>
      </c>
      <c r="E34" s="16">
        <v>449190296</v>
      </c>
      <c r="F34" s="16" t="s">
        <v>153</v>
      </c>
      <c r="G34" s="16" t="s">
        <v>154</v>
      </c>
      <c r="H34" s="16" t="s">
        <v>109</v>
      </c>
      <c r="I34" s="15">
        <v>45664</v>
      </c>
      <c r="J34" s="18"/>
      <c r="K34" s="19"/>
      <c r="L34" s="20">
        <v>-1.65</v>
      </c>
      <c r="M34" s="13" t="s">
        <v>6</v>
      </c>
      <c r="N34" s="9" t="str">
        <f>VLOOKUP(F34,[1]Sheet1!$D$1:$F$65536,3,FALSE)</f>
        <v>SD2</v>
      </c>
      <c r="O34" s="9" t="str">
        <f>VLOOKUP(F34,[1]Sheet1!$D$1:$F$65536,2,FALSE)</f>
        <v>ADUL</v>
      </c>
      <c r="P34" s="9">
        <v>375855</v>
      </c>
      <c r="Q34" s="10">
        <v>45713</v>
      </c>
      <c r="R34" s="11">
        <v>237951</v>
      </c>
      <c r="S34" s="21" t="s">
        <v>7</v>
      </c>
      <c r="T34" s="13" t="s">
        <v>8</v>
      </c>
      <c r="U34" s="9"/>
    </row>
    <row r="35" spans="1:21" x14ac:dyDescent="0.25">
      <c r="A35" s="14" t="s">
        <v>0</v>
      </c>
      <c r="B35" s="15">
        <v>45676</v>
      </c>
      <c r="C35" s="16" t="s">
        <v>14</v>
      </c>
      <c r="D35" s="17" t="s">
        <v>155</v>
      </c>
      <c r="E35" s="16">
        <v>449493503</v>
      </c>
      <c r="F35" s="16" t="s">
        <v>156</v>
      </c>
      <c r="G35" s="16" t="s">
        <v>157</v>
      </c>
      <c r="H35" s="16" t="s">
        <v>18</v>
      </c>
      <c r="I35" s="15">
        <v>45670</v>
      </c>
      <c r="J35" s="18"/>
      <c r="K35" s="19"/>
      <c r="L35" s="20">
        <v>-1.65</v>
      </c>
      <c r="M35" s="13" t="s">
        <v>6</v>
      </c>
      <c r="N35" s="9" t="str">
        <f>VLOOKUP(F35,[1]Sheet1!$D$1:$F$65536,3,FALSE)</f>
        <v>SD2</v>
      </c>
      <c r="O35" s="9" t="str">
        <f>VLOOKUP(F35,[1]Sheet1!$D$1:$F$65536,2,FALSE)</f>
        <v>ADUL</v>
      </c>
      <c r="P35" s="9">
        <v>375855</v>
      </c>
      <c r="Q35" s="10">
        <v>45713</v>
      </c>
      <c r="R35" s="11">
        <v>237951</v>
      </c>
      <c r="S35" s="21" t="s">
        <v>7</v>
      </c>
      <c r="T35" s="13" t="s">
        <v>8</v>
      </c>
      <c r="U35" s="9"/>
    </row>
    <row r="36" spans="1:21" x14ac:dyDescent="0.25">
      <c r="A36" s="14" t="s">
        <v>0</v>
      </c>
      <c r="B36" s="15">
        <v>45676</v>
      </c>
      <c r="C36" s="16" t="s">
        <v>131</v>
      </c>
      <c r="D36" s="17" t="s">
        <v>158</v>
      </c>
      <c r="E36" s="16">
        <v>449285635</v>
      </c>
      <c r="F36" s="16" t="s">
        <v>159</v>
      </c>
      <c r="G36" s="16" t="s">
        <v>160</v>
      </c>
      <c r="H36" s="16" t="s">
        <v>135</v>
      </c>
      <c r="I36" s="15">
        <v>45666</v>
      </c>
      <c r="J36" s="18"/>
      <c r="K36" s="19"/>
      <c r="L36" s="20">
        <v>-1.65</v>
      </c>
      <c r="M36" s="13" t="s">
        <v>6</v>
      </c>
      <c r="N36" s="9" t="str">
        <f>VLOOKUP(F36,[1]Sheet1!$D$1:$F$65536,3,FALSE)</f>
        <v>SD2</v>
      </c>
      <c r="O36" s="9" t="str">
        <f>VLOOKUP(F36,[1]Sheet1!$D$1:$F$65536,2,FALSE)</f>
        <v>ADUL</v>
      </c>
      <c r="P36" s="9">
        <v>375855</v>
      </c>
      <c r="Q36" s="10">
        <v>45713</v>
      </c>
      <c r="R36" s="11">
        <v>237951</v>
      </c>
      <c r="S36" s="21" t="s">
        <v>7</v>
      </c>
      <c r="T36" s="13" t="s">
        <v>8</v>
      </c>
      <c r="U36" s="9"/>
    </row>
    <row r="37" spans="1:21" x14ac:dyDescent="0.25">
      <c r="A37" s="14" t="s">
        <v>0</v>
      </c>
      <c r="B37" s="15">
        <v>45669</v>
      </c>
      <c r="C37" s="16" t="s">
        <v>85</v>
      </c>
      <c r="D37" s="17" t="s">
        <v>161</v>
      </c>
      <c r="E37" s="16">
        <v>449057104</v>
      </c>
      <c r="F37" s="16" t="s">
        <v>162</v>
      </c>
      <c r="G37" s="16" t="s">
        <v>163</v>
      </c>
      <c r="H37" s="16" t="s">
        <v>89</v>
      </c>
      <c r="I37" s="15">
        <v>45662</v>
      </c>
      <c r="J37" s="18"/>
      <c r="K37" s="19"/>
      <c r="L37" s="20">
        <v>-1.65</v>
      </c>
      <c r="M37" s="13" t="s">
        <v>6</v>
      </c>
      <c r="N37" s="9" t="str">
        <f>VLOOKUP(F37,[1]Sheet1!$D$1:$F$65536,3,FALSE)</f>
        <v>SD2</v>
      </c>
      <c r="O37" s="9" t="str">
        <f>VLOOKUP(F37,[1]Sheet1!$D$1:$F$65536,2,FALSE)</f>
        <v>ADUL</v>
      </c>
      <c r="P37" s="9">
        <v>375855</v>
      </c>
      <c r="Q37" s="10">
        <v>45713</v>
      </c>
      <c r="R37" s="11">
        <v>237951</v>
      </c>
      <c r="S37" s="21" t="s">
        <v>7</v>
      </c>
      <c r="T37" s="13" t="s">
        <v>8</v>
      </c>
      <c r="U37" s="9"/>
    </row>
    <row r="38" spans="1:21" x14ac:dyDescent="0.25">
      <c r="A38" s="14" t="s">
        <v>0</v>
      </c>
      <c r="B38" s="15">
        <v>45669</v>
      </c>
      <c r="C38" s="16" t="s">
        <v>164</v>
      </c>
      <c r="D38" s="17" t="s">
        <v>165</v>
      </c>
      <c r="E38" s="16">
        <v>449057759</v>
      </c>
      <c r="F38" s="16" t="s">
        <v>166</v>
      </c>
      <c r="G38" s="16" t="s">
        <v>167</v>
      </c>
      <c r="H38" s="16" t="s">
        <v>168</v>
      </c>
      <c r="I38" s="15">
        <v>45662</v>
      </c>
      <c r="J38" s="18"/>
      <c r="K38" s="19"/>
      <c r="L38" s="20">
        <v>-1.65</v>
      </c>
      <c r="M38" s="13" t="s">
        <v>6</v>
      </c>
      <c r="N38" s="9" t="str">
        <f>VLOOKUP(F38,[1]Sheet1!$D$1:$F$65536,3,FALSE)</f>
        <v>SD2</v>
      </c>
      <c r="O38" s="9" t="str">
        <f>VLOOKUP(F38,[1]Sheet1!$D$1:$F$65536,2,FALSE)</f>
        <v>ADUL</v>
      </c>
      <c r="P38" s="9">
        <v>375855</v>
      </c>
      <c r="Q38" s="10">
        <v>45713</v>
      </c>
      <c r="R38" s="11">
        <v>237951</v>
      </c>
      <c r="S38" s="21" t="s">
        <v>7</v>
      </c>
      <c r="T38" s="13" t="s">
        <v>8</v>
      </c>
      <c r="U38" s="9"/>
    </row>
    <row r="39" spans="1:21" x14ac:dyDescent="0.25">
      <c r="A39" s="14" t="s">
        <v>0</v>
      </c>
      <c r="B39" s="15">
        <v>45669</v>
      </c>
      <c r="C39" s="16" t="s">
        <v>14</v>
      </c>
      <c r="D39" s="17" t="s">
        <v>169</v>
      </c>
      <c r="E39" s="16">
        <v>448593571</v>
      </c>
      <c r="F39" s="16" t="s">
        <v>170</v>
      </c>
      <c r="G39" s="16" t="s">
        <v>171</v>
      </c>
      <c r="H39" s="16" t="s">
        <v>18</v>
      </c>
      <c r="I39" s="15">
        <v>45654</v>
      </c>
      <c r="J39" s="18"/>
      <c r="K39" s="19"/>
      <c r="L39" s="20">
        <v>-1.65</v>
      </c>
      <c r="M39" s="13" t="s">
        <v>6</v>
      </c>
      <c r="N39" s="9" t="str">
        <f>VLOOKUP(F39,[1]Sheet1!$D$1:$F$65536,3,FALSE)</f>
        <v>SD2</v>
      </c>
      <c r="O39" s="9" t="str">
        <f>VLOOKUP(F39,[1]Sheet1!$D$1:$F$65536,2,FALSE)</f>
        <v>ADUL</v>
      </c>
      <c r="P39" s="9">
        <v>375855</v>
      </c>
      <c r="Q39" s="10">
        <v>45713</v>
      </c>
      <c r="R39" s="11">
        <v>237951</v>
      </c>
      <c r="S39" s="21" t="s">
        <v>7</v>
      </c>
      <c r="T39" s="13" t="s">
        <v>8</v>
      </c>
      <c r="U39" s="9"/>
    </row>
    <row r="40" spans="1:21" x14ac:dyDescent="0.25">
      <c r="A40" s="14" t="s">
        <v>0</v>
      </c>
      <c r="B40" s="15">
        <v>45669</v>
      </c>
      <c r="C40" s="16" t="s">
        <v>172</v>
      </c>
      <c r="D40" s="17" t="s">
        <v>173</v>
      </c>
      <c r="E40" s="16">
        <v>449066568</v>
      </c>
      <c r="F40" s="16" t="s">
        <v>174</v>
      </c>
      <c r="G40" s="16" t="s">
        <v>175</v>
      </c>
      <c r="H40" s="16" t="s">
        <v>176</v>
      </c>
      <c r="I40" s="15">
        <v>45662</v>
      </c>
      <c r="J40" s="18"/>
      <c r="K40" s="19"/>
      <c r="L40" s="20">
        <v>-1.65</v>
      </c>
      <c r="M40" s="13" t="s">
        <v>6</v>
      </c>
      <c r="N40" s="9" t="str">
        <f>VLOOKUP(F40,[1]Sheet1!$D$1:$F$65536,3,FALSE)</f>
        <v>SD2</v>
      </c>
      <c r="O40" s="9" t="str">
        <f>VLOOKUP(F40,[1]Sheet1!$D$1:$F$65536,2,FALSE)</f>
        <v>ADUL</v>
      </c>
      <c r="P40" s="9">
        <v>375855</v>
      </c>
      <c r="Q40" s="10">
        <v>45713</v>
      </c>
      <c r="R40" s="11">
        <v>237951</v>
      </c>
      <c r="S40" s="21" t="s">
        <v>7</v>
      </c>
      <c r="T40" s="13" t="s">
        <v>8</v>
      </c>
      <c r="U40" s="9"/>
    </row>
    <row r="41" spans="1:21" x14ac:dyDescent="0.25">
      <c r="A41" s="14" t="s">
        <v>0</v>
      </c>
      <c r="B41" s="15">
        <v>45676</v>
      </c>
      <c r="C41" s="16" t="s">
        <v>131</v>
      </c>
      <c r="D41" s="17" t="s">
        <v>177</v>
      </c>
      <c r="E41" s="16">
        <v>449333578</v>
      </c>
      <c r="F41" s="16" t="s">
        <v>178</v>
      </c>
      <c r="G41" s="16" t="s">
        <v>179</v>
      </c>
      <c r="H41" s="16" t="s">
        <v>135</v>
      </c>
      <c r="I41" s="15">
        <v>45667</v>
      </c>
      <c r="J41" s="18"/>
      <c r="K41" s="19"/>
      <c r="L41" s="20">
        <v>-1.65</v>
      </c>
      <c r="M41" s="13" t="s">
        <v>6</v>
      </c>
      <c r="N41" s="9" t="str">
        <f>VLOOKUP(F41,[1]Sheet1!$D$1:$F$65536,3,FALSE)</f>
        <v>SD2</v>
      </c>
      <c r="O41" s="9" t="str">
        <f>VLOOKUP(F41,[1]Sheet1!$D$1:$F$65536,2,FALSE)</f>
        <v>ADUL</v>
      </c>
      <c r="P41" s="9">
        <v>375855</v>
      </c>
      <c r="Q41" s="10">
        <v>45713</v>
      </c>
      <c r="R41" s="11">
        <v>237951</v>
      </c>
      <c r="S41" s="21" t="s">
        <v>7</v>
      </c>
      <c r="T41" s="13" t="s">
        <v>8</v>
      </c>
      <c r="U41" s="9"/>
    </row>
    <row r="42" spans="1:21" x14ac:dyDescent="0.25">
      <c r="A42" s="14" t="s">
        <v>0</v>
      </c>
      <c r="B42" s="15">
        <v>45676</v>
      </c>
      <c r="C42" s="16" t="s">
        <v>180</v>
      </c>
      <c r="D42" s="17" t="s">
        <v>181</v>
      </c>
      <c r="E42" s="16">
        <v>449105581</v>
      </c>
      <c r="F42" s="16" t="s">
        <v>182</v>
      </c>
      <c r="G42" s="16" t="s">
        <v>183</v>
      </c>
      <c r="H42" s="16" t="s">
        <v>184</v>
      </c>
      <c r="I42" s="15">
        <v>45663</v>
      </c>
      <c r="J42" s="18"/>
      <c r="K42" s="19"/>
      <c r="L42" s="20">
        <v>-1.65</v>
      </c>
      <c r="M42" s="13" t="s">
        <v>6</v>
      </c>
      <c r="N42" s="9" t="str">
        <f>VLOOKUP(F42,[1]Sheet1!$D$1:$F$65536,3,FALSE)</f>
        <v>SD2</v>
      </c>
      <c r="O42" s="9" t="str">
        <f>VLOOKUP(F42,[1]Sheet1!$D$1:$F$65536,2,FALSE)</f>
        <v>ADUL</v>
      </c>
      <c r="P42" s="9">
        <v>375855</v>
      </c>
      <c r="Q42" s="10">
        <v>45713</v>
      </c>
      <c r="R42" s="11">
        <v>237951</v>
      </c>
      <c r="S42" s="21" t="s">
        <v>7</v>
      </c>
      <c r="T42" s="13" t="s">
        <v>8</v>
      </c>
      <c r="U42" s="9"/>
    </row>
    <row r="43" spans="1:21" x14ac:dyDescent="0.25">
      <c r="A43" s="14" t="s">
        <v>0</v>
      </c>
      <c r="B43" s="15">
        <v>45676</v>
      </c>
      <c r="C43" s="16" t="s">
        <v>185</v>
      </c>
      <c r="D43" s="17" t="s">
        <v>186</v>
      </c>
      <c r="E43" s="16">
        <v>449147163</v>
      </c>
      <c r="F43" s="16" t="s">
        <v>187</v>
      </c>
      <c r="G43" s="16" t="s">
        <v>188</v>
      </c>
      <c r="H43" s="16" t="s">
        <v>189</v>
      </c>
      <c r="I43" s="15">
        <v>45663</v>
      </c>
      <c r="J43" s="18"/>
      <c r="K43" s="19"/>
      <c r="L43" s="20">
        <v>-1.65</v>
      </c>
      <c r="M43" s="13" t="s">
        <v>6</v>
      </c>
      <c r="N43" s="9" t="str">
        <f>VLOOKUP(F43,[1]Sheet1!$D$1:$F$65536,3,FALSE)</f>
        <v>SD2</v>
      </c>
      <c r="O43" s="9" t="str">
        <f>VLOOKUP(F43,[1]Sheet1!$D$1:$F$65536,2,FALSE)</f>
        <v>ADUL</v>
      </c>
      <c r="P43" s="9">
        <v>375855</v>
      </c>
      <c r="Q43" s="10">
        <v>45713</v>
      </c>
      <c r="R43" s="11">
        <v>237951</v>
      </c>
      <c r="S43" s="21" t="s">
        <v>7</v>
      </c>
      <c r="T43" s="13" t="s">
        <v>8</v>
      </c>
      <c r="U43" s="9"/>
    </row>
    <row r="44" spans="1:21" x14ac:dyDescent="0.25">
      <c r="A44" s="14" t="s">
        <v>0</v>
      </c>
      <c r="B44" s="15">
        <v>45676</v>
      </c>
      <c r="C44" s="16" t="s">
        <v>190</v>
      </c>
      <c r="D44" s="17" t="s">
        <v>191</v>
      </c>
      <c r="E44" s="16">
        <v>449220460</v>
      </c>
      <c r="F44" s="16" t="s">
        <v>192</v>
      </c>
      <c r="G44" s="16" t="s">
        <v>193</v>
      </c>
      <c r="H44" s="16" t="s">
        <v>194</v>
      </c>
      <c r="I44" s="15">
        <v>45665</v>
      </c>
      <c r="J44" s="18"/>
      <c r="K44" s="19"/>
      <c r="L44" s="20">
        <v>-1.65</v>
      </c>
      <c r="M44" s="13" t="s">
        <v>6</v>
      </c>
      <c r="N44" s="9" t="str">
        <f>VLOOKUP(F44,[1]Sheet1!$D$1:$F$65536,3,FALSE)</f>
        <v>SD2</v>
      </c>
      <c r="O44" s="9" t="str">
        <f>VLOOKUP(F44,[1]Sheet1!$D$1:$F$65536,2,FALSE)</f>
        <v>ADUL</v>
      </c>
      <c r="P44" s="9">
        <v>375855</v>
      </c>
      <c r="Q44" s="10">
        <v>45713</v>
      </c>
      <c r="R44" s="11">
        <v>237951</v>
      </c>
      <c r="S44" s="21" t="s">
        <v>7</v>
      </c>
      <c r="T44" s="13" t="s">
        <v>8</v>
      </c>
      <c r="U44" s="9"/>
    </row>
    <row r="45" spans="1:21" x14ac:dyDescent="0.25">
      <c r="A45" s="14" t="s">
        <v>0</v>
      </c>
      <c r="B45" s="15">
        <v>45676</v>
      </c>
      <c r="C45" s="16" t="s">
        <v>95</v>
      </c>
      <c r="D45" s="17" t="s">
        <v>195</v>
      </c>
      <c r="E45" s="16">
        <v>449448149</v>
      </c>
      <c r="F45" s="16" t="s">
        <v>196</v>
      </c>
      <c r="G45" s="16" t="s">
        <v>197</v>
      </c>
      <c r="H45" s="16" t="s">
        <v>99</v>
      </c>
      <c r="I45" s="15">
        <v>45669</v>
      </c>
      <c r="J45" s="18"/>
      <c r="K45" s="19"/>
      <c r="L45" s="20">
        <v>-1.65</v>
      </c>
      <c r="M45" s="13" t="s">
        <v>6</v>
      </c>
      <c r="N45" s="9" t="str">
        <f>VLOOKUP(F45,[1]Sheet1!$D$1:$F$65536,3,FALSE)</f>
        <v>SD2</v>
      </c>
      <c r="O45" s="9" t="str">
        <f>VLOOKUP(F45,[1]Sheet1!$D$1:$F$65536,2,FALSE)</f>
        <v>ADUL</v>
      </c>
      <c r="P45" s="9">
        <v>375855</v>
      </c>
      <c r="Q45" s="10">
        <v>45713</v>
      </c>
      <c r="R45" s="11">
        <v>237951</v>
      </c>
      <c r="S45" s="21" t="s">
        <v>7</v>
      </c>
      <c r="T45" s="13" t="s">
        <v>8</v>
      </c>
      <c r="U45" s="9"/>
    </row>
    <row r="46" spans="1:21" x14ac:dyDescent="0.25">
      <c r="A46" s="14" t="s">
        <v>0</v>
      </c>
      <c r="B46" s="15">
        <v>45676</v>
      </c>
      <c r="C46" s="16" t="s">
        <v>50</v>
      </c>
      <c r="D46" s="17" t="s">
        <v>198</v>
      </c>
      <c r="E46" s="16">
        <v>449284408</v>
      </c>
      <c r="F46" s="16" t="s">
        <v>199</v>
      </c>
      <c r="G46" s="16" t="s">
        <v>200</v>
      </c>
      <c r="H46" s="16" t="s">
        <v>54</v>
      </c>
      <c r="I46" s="15">
        <v>45666</v>
      </c>
      <c r="J46" s="18"/>
      <c r="K46" s="19"/>
      <c r="L46" s="20">
        <v>-1.65</v>
      </c>
      <c r="M46" s="13" t="s">
        <v>6</v>
      </c>
      <c r="N46" s="9" t="str">
        <f>VLOOKUP(F46,[1]Sheet1!$D$1:$F$65536,3,FALSE)</f>
        <v>SD2</v>
      </c>
      <c r="O46" s="9" t="str">
        <f>VLOOKUP(F46,[1]Sheet1!$D$1:$F$65536,2,FALSE)</f>
        <v>ADUL</v>
      </c>
      <c r="P46" s="9">
        <v>375855</v>
      </c>
      <c r="Q46" s="10">
        <v>45713</v>
      </c>
      <c r="R46" s="11">
        <v>237951</v>
      </c>
      <c r="S46" s="21" t="s">
        <v>7</v>
      </c>
      <c r="T46" s="13" t="s">
        <v>8</v>
      </c>
      <c r="U46" s="9"/>
    </row>
    <row r="47" spans="1:21" x14ac:dyDescent="0.25">
      <c r="A47" s="14" t="s">
        <v>0</v>
      </c>
      <c r="B47" s="15">
        <v>45669</v>
      </c>
      <c r="C47" s="16" t="s">
        <v>201</v>
      </c>
      <c r="D47" s="17" t="s">
        <v>202</v>
      </c>
      <c r="E47" s="16">
        <v>448955259</v>
      </c>
      <c r="F47" s="16" t="s">
        <v>203</v>
      </c>
      <c r="G47" s="16" t="s">
        <v>204</v>
      </c>
      <c r="H47" s="16" t="s">
        <v>205</v>
      </c>
      <c r="I47" s="15">
        <v>45660</v>
      </c>
      <c r="J47" s="18"/>
      <c r="K47" s="19"/>
      <c r="L47" s="20">
        <v>-1.65</v>
      </c>
      <c r="M47" s="13" t="s">
        <v>6</v>
      </c>
      <c r="N47" s="9" t="str">
        <f>VLOOKUP(F47,[1]Sheet1!$D$1:$F$65536,3,FALSE)</f>
        <v>SD2</v>
      </c>
      <c r="O47" s="9" t="str">
        <f>VLOOKUP(F47,[1]Sheet1!$D$1:$F$65536,2,FALSE)</f>
        <v>ADUL</v>
      </c>
      <c r="P47" s="9">
        <v>375855</v>
      </c>
      <c r="Q47" s="10">
        <v>45713</v>
      </c>
      <c r="R47" s="11">
        <v>237951</v>
      </c>
      <c r="S47" s="21" t="s">
        <v>7</v>
      </c>
      <c r="T47" s="13" t="s">
        <v>8</v>
      </c>
      <c r="U47" s="9"/>
    </row>
    <row r="48" spans="1:21" x14ac:dyDescent="0.25">
      <c r="A48" s="14" t="s">
        <v>0</v>
      </c>
      <c r="B48" s="15">
        <v>45669</v>
      </c>
      <c r="C48" s="16" t="s">
        <v>70</v>
      </c>
      <c r="D48" s="17" t="s">
        <v>206</v>
      </c>
      <c r="E48" s="16">
        <v>449043497</v>
      </c>
      <c r="F48" s="16" t="s">
        <v>207</v>
      </c>
      <c r="G48" s="16" t="s">
        <v>208</v>
      </c>
      <c r="H48" s="16" t="s">
        <v>74</v>
      </c>
      <c r="I48" s="15">
        <v>45662</v>
      </c>
      <c r="J48" s="18"/>
      <c r="K48" s="19"/>
      <c r="L48" s="20">
        <v>-1.65</v>
      </c>
      <c r="M48" s="13" t="s">
        <v>6</v>
      </c>
      <c r="N48" s="9" t="str">
        <f>VLOOKUP(F48,[1]Sheet1!$D$1:$F$65536,3,FALSE)</f>
        <v>SD2</v>
      </c>
      <c r="O48" s="9" t="str">
        <f>VLOOKUP(F48,[1]Sheet1!$D$1:$F$65536,2,FALSE)</f>
        <v>ADUL</v>
      </c>
      <c r="P48" s="9">
        <v>375855</v>
      </c>
      <c r="Q48" s="10">
        <v>45713</v>
      </c>
      <c r="R48" s="11">
        <v>237951</v>
      </c>
      <c r="S48" s="21" t="s">
        <v>7</v>
      </c>
      <c r="T48" s="13" t="s">
        <v>8</v>
      </c>
      <c r="U48" s="9"/>
    </row>
    <row r="49" spans="1:21" x14ac:dyDescent="0.25">
      <c r="A49" s="14" t="s">
        <v>0</v>
      </c>
      <c r="B49" s="15">
        <v>45669</v>
      </c>
      <c r="C49" s="16" t="s">
        <v>75</v>
      </c>
      <c r="D49" s="17" t="s">
        <v>209</v>
      </c>
      <c r="E49" s="16">
        <v>448482696</v>
      </c>
      <c r="F49" s="16" t="s">
        <v>210</v>
      </c>
      <c r="G49" s="16" t="s">
        <v>211</v>
      </c>
      <c r="H49" s="16" t="s">
        <v>79</v>
      </c>
      <c r="I49" s="15">
        <v>45653</v>
      </c>
      <c r="J49" s="18"/>
      <c r="K49" s="19"/>
      <c r="L49" s="20">
        <v>-1.65</v>
      </c>
      <c r="M49" s="13" t="s">
        <v>6</v>
      </c>
      <c r="N49" s="9" t="str">
        <f>VLOOKUP(F49,[1]Sheet1!$D$1:$F$65536,3,FALSE)</f>
        <v>SD2</v>
      </c>
      <c r="O49" s="9" t="str">
        <f>VLOOKUP(F49,[1]Sheet1!$D$1:$F$65536,2,FALSE)</f>
        <v>ADUL</v>
      </c>
      <c r="P49" s="9">
        <v>375855</v>
      </c>
      <c r="Q49" s="10">
        <v>45713</v>
      </c>
      <c r="R49" s="11">
        <v>237951</v>
      </c>
      <c r="S49" s="21" t="s">
        <v>7</v>
      </c>
      <c r="T49" s="13" t="s">
        <v>8</v>
      </c>
      <c r="U49" s="9"/>
    </row>
    <row r="50" spans="1:21" x14ac:dyDescent="0.25">
      <c r="A50" s="14" t="s">
        <v>0</v>
      </c>
      <c r="B50" s="15">
        <v>45669</v>
      </c>
      <c r="C50" s="16" t="s">
        <v>212</v>
      </c>
      <c r="D50" s="17" t="s">
        <v>213</v>
      </c>
      <c r="E50" s="16">
        <v>448976995</v>
      </c>
      <c r="F50" s="16" t="s">
        <v>214</v>
      </c>
      <c r="G50" s="16" t="s">
        <v>215</v>
      </c>
      <c r="H50" s="16" t="s">
        <v>216</v>
      </c>
      <c r="I50" s="15">
        <v>45661</v>
      </c>
      <c r="J50" s="18"/>
      <c r="K50" s="19"/>
      <c r="L50" s="20">
        <v>-1.65</v>
      </c>
      <c r="M50" s="13" t="s">
        <v>6</v>
      </c>
      <c r="N50" s="9" t="str">
        <f>VLOOKUP(F50,[1]Sheet1!$D$1:$F$65536,3,FALSE)</f>
        <v>SD2</v>
      </c>
      <c r="O50" s="9" t="str">
        <f>VLOOKUP(F50,[1]Sheet1!$D$1:$F$65536,2,FALSE)</f>
        <v>ADUL</v>
      </c>
      <c r="P50" s="9">
        <v>375855</v>
      </c>
      <c r="Q50" s="10">
        <v>45713</v>
      </c>
      <c r="R50" s="11">
        <v>237951</v>
      </c>
      <c r="S50" s="21" t="s">
        <v>7</v>
      </c>
      <c r="T50" s="13" t="s">
        <v>8</v>
      </c>
      <c r="U50" s="9"/>
    </row>
    <row r="51" spans="1:21" x14ac:dyDescent="0.25">
      <c r="A51" s="14" t="s">
        <v>0</v>
      </c>
      <c r="B51" s="15">
        <v>45669</v>
      </c>
      <c r="C51" s="16" t="s">
        <v>9</v>
      </c>
      <c r="D51" s="17" t="s">
        <v>217</v>
      </c>
      <c r="E51" s="16">
        <v>449072770</v>
      </c>
      <c r="F51" s="16" t="s">
        <v>218</v>
      </c>
      <c r="G51" s="16" t="s">
        <v>219</v>
      </c>
      <c r="H51" s="16" t="s">
        <v>13</v>
      </c>
      <c r="I51" s="15">
        <v>45662</v>
      </c>
      <c r="J51" s="18"/>
      <c r="K51" s="19"/>
      <c r="L51" s="20">
        <v>-1.65</v>
      </c>
      <c r="M51" s="13" t="s">
        <v>6</v>
      </c>
      <c r="N51" s="9" t="str">
        <f>VLOOKUP(F51,[1]Sheet1!$D$1:$F$65536,3,FALSE)</f>
        <v>SD2</v>
      </c>
      <c r="O51" s="9" t="str">
        <f>VLOOKUP(F51,[1]Sheet1!$D$1:$F$65536,2,FALSE)</f>
        <v>ADUL</v>
      </c>
      <c r="P51" s="9">
        <v>375855</v>
      </c>
      <c r="Q51" s="10">
        <v>45713</v>
      </c>
      <c r="R51" s="11">
        <v>237951</v>
      </c>
      <c r="S51" s="21" t="s">
        <v>7</v>
      </c>
      <c r="T51" s="13" t="s">
        <v>8</v>
      </c>
      <c r="U51" s="9"/>
    </row>
    <row r="52" spans="1:21" x14ac:dyDescent="0.25">
      <c r="A52" s="14" t="s">
        <v>0</v>
      </c>
      <c r="B52" s="15">
        <v>45676</v>
      </c>
      <c r="C52" s="16" t="s">
        <v>105</v>
      </c>
      <c r="D52" s="17" t="s">
        <v>220</v>
      </c>
      <c r="E52" s="16">
        <v>448965913</v>
      </c>
      <c r="F52" s="16" t="s">
        <v>221</v>
      </c>
      <c r="G52" s="16" t="s">
        <v>222</v>
      </c>
      <c r="H52" s="16" t="s">
        <v>109</v>
      </c>
      <c r="I52" s="15">
        <v>45661</v>
      </c>
      <c r="J52" s="18"/>
      <c r="K52" s="19"/>
      <c r="L52" s="20">
        <v>-1.65</v>
      </c>
      <c r="M52" s="13" t="s">
        <v>6</v>
      </c>
      <c r="N52" s="9" t="str">
        <f>VLOOKUP(F52,[1]Sheet1!$D$1:$F$65536,3,FALSE)</f>
        <v>SD2</v>
      </c>
      <c r="O52" s="9" t="str">
        <f>VLOOKUP(F52,[1]Sheet1!$D$1:$F$65536,2,FALSE)</f>
        <v>ADUL</v>
      </c>
      <c r="P52" s="9">
        <v>375855</v>
      </c>
      <c r="Q52" s="10">
        <v>45713</v>
      </c>
      <c r="R52" s="11">
        <v>237951</v>
      </c>
      <c r="S52" s="21" t="s">
        <v>7</v>
      </c>
      <c r="T52" s="13" t="s">
        <v>8</v>
      </c>
      <c r="U52" s="9"/>
    </row>
    <row r="53" spans="1:21" x14ac:dyDescent="0.25">
      <c r="A53" s="14" t="s">
        <v>0</v>
      </c>
      <c r="B53" s="15">
        <v>45676</v>
      </c>
      <c r="C53" s="16" t="s">
        <v>212</v>
      </c>
      <c r="D53" s="17" t="s">
        <v>223</v>
      </c>
      <c r="E53" s="16">
        <v>449194226</v>
      </c>
      <c r="F53" s="16" t="s">
        <v>224</v>
      </c>
      <c r="G53" s="16" t="s">
        <v>225</v>
      </c>
      <c r="H53" s="16" t="s">
        <v>216</v>
      </c>
      <c r="I53" s="15">
        <v>45664</v>
      </c>
      <c r="J53" s="18"/>
      <c r="K53" s="19"/>
      <c r="L53" s="20">
        <v>-1.65</v>
      </c>
      <c r="M53" s="13" t="s">
        <v>6</v>
      </c>
      <c r="N53" s="9" t="str">
        <f>VLOOKUP(F53,[1]Sheet1!$D$1:$F$65536,3,FALSE)</f>
        <v>SD2</v>
      </c>
      <c r="O53" s="9" t="str">
        <f>VLOOKUP(F53,[1]Sheet1!$D$1:$F$65536,2,FALSE)</f>
        <v>ADUL</v>
      </c>
      <c r="P53" s="9">
        <v>375855</v>
      </c>
      <c r="Q53" s="10">
        <v>45713</v>
      </c>
      <c r="R53" s="11">
        <v>237951</v>
      </c>
      <c r="S53" s="21" t="s">
        <v>7</v>
      </c>
      <c r="T53" s="13" t="s">
        <v>8</v>
      </c>
      <c r="U53" s="9"/>
    </row>
    <row r="54" spans="1:21" x14ac:dyDescent="0.25">
      <c r="A54" s="14" t="s">
        <v>0</v>
      </c>
      <c r="B54" s="15">
        <v>45669</v>
      </c>
      <c r="C54" s="16" t="s">
        <v>226</v>
      </c>
      <c r="D54" s="17" t="s">
        <v>227</v>
      </c>
      <c r="E54" s="16">
        <v>448730847</v>
      </c>
      <c r="F54" s="16" t="s">
        <v>228</v>
      </c>
      <c r="G54" s="16" t="s">
        <v>229</v>
      </c>
      <c r="H54" s="16" t="s">
        <v>230</v>
      </c>
      <c r="I54" s="15">
        <v>45657</v>
      </c>
      <c r="J54" s="18"/>
      <c r="K54" s="19"/>
      <c r="L54" s="20">
        <v>-1.65</v>
      </c>
      <c r="M54" s="13" t="s">
        <v>6</v>
      </c>
      <c r="N54" s="9" t="str">
        <f>VLOOKUP(F54,[1]Sheet1!$D$1:$F$65536,3,FALSE)</f>
        <v>SD2</v>
      </c>
      <c r="O54" s="9" t="str">
        <f>VLOOKUP(F54,[1]Sheet1!$D$1:$F$65536,2,FALSE)</f>
        <v>ADUL</v>
      </c>
      <c r="P54" s="9">
        <v>375855</v>
      </c>
      <c r="Q54" s="10">
        <v>45713</v>
      </c>
      <c r="R54" s="11">
        <v>237951</v>
      </c>
      <c r="S54" s="21" t="s">
        <v>7</v>
      </c>
      <c r="T54" s="13" t="s">
        <v>8</v>
      </c>
      <c r="U54" s="9"/>
    </row>
    <row r="55" spans="1:21" x14ac:dyDescent="0.25">
      <c r="A55" s="14" t="s">
        <v>0</v>
      </c>
      <c r="B55" s="15">
        <v>45676</v>
      </c>
      <c r="C55" s="16" t="s">
        <v>231</v>
      </c>
      <c r="D55" s="17" t="s">
        <v>232</v>
      </c>
      <c r="E55" s="16">
        <v>449125230</v>
      </c>
      <c r="F55" s="16" t="s">
        <v>233</v>
      </c>
      <c r="G55" s="16" t="s">
        <v>234</v>
      </c>
      <c r="H55" s="16" t="s">
        <v>235</v>
      </c>
      <c r="I55" s="15">
        <v>45663</v>
      </c>
      <c r="J55" s="18"/>
      <c r="K55" s="19"/>
      <c r="L55" s="20">
        <v>-1.65</v>
      </c>
      <c r="M55" s="13" t="s">
        <v>6</v>
      </c>
      <c r="N55" s="9" t="str">
        <f>VLOOKUP(F55,[1]Sheet1!$D$1:$F$65536,3,FALSE)</f>
        <v>SD2</v>
      </c>
      <c r="O55" s="9" t="str">
        <f>VLOOKUP(F55,[1]Sheet1!$D$1:$F$65536,2,FALSE)</f>
        <v>ADUL</v>
      </c>
      <c r="P55" s="9">
        <v>375855</v>
      </c>
      <c r="Q55" s="10">
        <v>45713</v>
      </c>
      <c r="R55" s="11">
        <v>237951</v>
      </c>
      <c r="S55" s="21" t="s">
        <v>7</v>
      </c>
      <c r="T55" s="13" t="s">
        <v>8</v>
      </c>
      <c r="U55" s="9"/>
    </row>
    <row r="56" spans="1:21" x14ac:dyDescent="0.25">
      <c r="A56" s="14" t="s">
        <v>0</v>
      </c>
      <c r="B56" s="15">
        <v>45676</v>
      </c>
      <c r="C56" s="16" t="s">
        <v>131</v>
      </c>
      <c r="D56" s="17" t="s">
        <v>236</v>
      </c>
      <c r="E56" s="16">
        <v>449341656</v>
      </c>
      <c r="F56" s="16" t="s">
        <v>237</v>
      </c>
      <c r="G56" s="16" t="s">
        <v>238</v>
      </c>
      <c r="H56" s="16" t="s">
        <v>135</v>
      </c>
      <c r="I56" s="15">
        <v>45668</v>
      </c>
      <c r="J56" s="18"/>
      <c r="K56" s="19"/>
      <c r="L56" s="20">
        <v>-1.65</v>
      </c>
      <c r="M56" s="13" t="s">
        <v>6</v>
      </c>
      <c r="N56" s="9" t="str">
        <f>VLOOKUP(F56,[1]Sheet1!$D$1:$F$65536,3,FALSE)</f>
        <v>SD2</v>
      </c>
      <c r="O56" s="9" t="str">
        <f>VLOOKUP(F56,[1]Sheet1!$D$1:$F$65536,2,FALSE)</f>
        <v>ADUL</v>
      </c>
      <c r="P56" s="9">
        <v>375855</v>
      </c>
      <c r="Q56" s="10">
        <v>45713</v>
      </c>
      <c r="R56" s="11">
        <v>237951</v>
      </c>
      <c r="S56" s="21" t="s">
        <v>7</v>
      </c>
      <c r="T56" s="13" t="s">
        <v>8</v>
      </c>
      <c r="U56" s="9"/>
    </row>
    <row r="57" spans="1:21" x14ac:dyDescent="0.25">
      <c r="A57" s="14" t="s">
        <v>0</v>
      </c>
      <c r="B57" s="15">
        <v>45669</v>
      </c>
      <c r="C57" s="16" t="s">
        <v>70</v>
      </c>
      <c r="D57" s="17" t="s">
        <v>239</v>
      </c>
      <c r="E57" s="16">
        <v>448375577</v>
      </c>
      <c r="F57" s="16" t="s">
        <v>240</v>
      </c>
      <c r="G57" s="16" t="s">
        <v>241</v>
      </c>
      <c r="H57" s="16" t="s">
        <v>74</v>
      </c>
      <c r="I57" s="15">
        <v>45650</v>
      </c>
      <c r="J57" s="18"/>
      <c r="K57" s="19"/>
      <c r="L57" s="20">
        <v>-1.65</v>
      </c>
      <c r="M57" s="13" t="s">
        <v>6</v>
      </c>
      <c r="N57" s="9" t="str">
        <f>VLOOKUP(F57,[1]Sheet1!$D$1:$F$65536,3,FALSE)</f>
        <v>SD2</v>
      </c>
      <c r="O57" s="9" t="str">
        <f>VLOOKUP(F57,[1]Sheet1!$D$1:$F$65536,2,FALSE)</f>
        <v>ADUL</v>
      </c>
      <c r="P57" s="9">
        <v>375855</v>
      </c>
      <c r="Q57" s="10">
        <v>45713</v>
      </c>
      <c r="R57" s="11">
        <v>237951</v>
      </c>
      <c r="S57" s="21" t="s">
        <v>7</v>
      </c>
      <c r="T57" s="13" t="s">
        <v>8</v>
      </c>
      <c r="U57" s="9"/>
    </row>
    <row r="58" spans="1:21" x14ac:dyDescent="0.25">
      <c r="A58" s="14" t="s">
        <v>0</v>
      </c>
      <c r="B58" s="15">
        <v>45676</v>
      </c>
      <c r="C58" s="16" t="s">
        <v>180</v>
      </c>
      <c r="D58" s="17" t="s">
        <v>242</v>
      </c>
      <c r="E58" s="16">
        <v>449445467</v>
      </c>
      <c r="F58" s="16" t="s">
        <v>243</v>
      </c>
      <c r="G58" s="16" t="s">
        <v>244</v>
      </c>
      <c r="H58" s="16" t="s">
        <v>184</v>
      </c>
      <c r="I58" s="15">
        <v>45669</v>
      </c>
      <c r="J58" s="18"/>
      <c r="K58" s="19"/>
      <c r="L58" s="20">
        <v>-1.65</v>
      </c>
      <c r="M58" s="13" t="s">
        <v>6</v>
      </c>
      <c r="N58" s="9" t="str">
        <f>VLOOKUP(F58,[1]Sheet1!$D$1:$F$65536,3,FALSE)</f>
        <v>SD2</v>
      </c>
      <c r="O58" s="9" t="str">
        <f>VLOOKUP(F58,[1]Sheet1!$D$1:$F$65536,2,FALSE)</f>
        <v>ADUL</v>
      </c>
      <c r="P58" s="9">
        <v>375855</v>
      </c>
      <c r="Q58" s="10">
        <v>45713</v>
      </c>
      <c r="R58" s="11">
        <v>237951</v>
      </c>
      <c r="S58" s="21" t="s">
        <v>7</v>
      </c>
      <c r="T58" s="13" t="s">
        <v>8</v>
      </c>
      <c r="U58" s="9"/>
    </row>
    <row r="59" spans="1:21" x14ac:dyDescent="0.25">
      <c r="A59" s="14" t="s">
        <v>0</v>
      </c>
      <c r="B59" s="15">
        <v>45669</v>
      </c>
      <c r="C59" s="16" t="s">
        <v>245</v>
      </c>
      <c r="D59" s="17" t="s">
        <v>246</v>
      </c>
      <c r="E59" s="16">
        <v>449065513</v>
      </c>
      <c r="F59" s="16" t="s">
        <v>247</v>
      </c>
      <c r="G59" s="16" t="s">
        <v>248</v>
      </c>
      <c r="H59" s="16" t="s">
        <v>249</v>
      </c>
      <c r="I59" s="15">
        <v>45662</v>
      </c>
      <c r="J59" s="18"/>
      <c r="K59" s="19"/>
      <c r="L59" s="20">
        <v>-1.65</v>
      </c>
      <c r="M59" s="13" t="s">
        <v>6</v>
      </c>
      <c r="N59" s="9" t="str">
        <f>VLOOKUP(F59,[1]Sheet1!$D$1:$F$65536,3,FALSE)</f>
        <v>SD2</v>
      </c>
      <c r="O59" s="9" t="str">
        <f>VLOOKUP(F59,[1]Sheet1!$D$1:$F$65536,2,FALSE)</f>
        <v>ADUL</v>
      </c>
      <c r="P59" s="9">
        <v>375855</v>
      </c>
      <c r="Q59" s="10">
        <v>45713</v>
      </c>
      <c r="R59" s="11">
        <v>237951</v>
      </c>
      <c r="S59" s="21" t="s">
        <v>7</v>
      </c>
      <c r="T59" s="13" t="s">
        <v>8</v>
      </c>
      <c r="U59" s="9"/>
    </row>
    <row r="60" spans="1:21" x14ac:dyDescent="0.25">
      <c r="A60" s="14" t="s">
        <v>0</v>
      </c>
      <c r="B60" s="15">
        <v>45676</v>
      </c>
      <c r="C60" s="16" t="s">
        <v>131</v>
      </c>
      <c r="D60" s="17" t="s">
        <v>250</v>
      </c>
      <c r="E60" s="16">
        <v>449333907</v>
      </c>
      <c r="F60" s="16" t="s">
        <v>251</v>
      </c>
      <c r="G60" s="16" t="s">
        <v>252</v>
      </c>
      <c r="H60" s="16" t="s">
        <v>135</v>
      </c>
      <c r="I60" s="15">
        <v>45667</v>
      </c>
      <c r="J60" s="18"/>
      <c r="K60" s="19"/>
      <c r="L60" s="20">
        <v>-1.65</v>
      </c>
      <c r="M60" s="13" t="s">
        <v>6</v>
      </c>
      <c r="N60" s="9" t="str">
        <f>VLOOKUP(F60,[1]Sheet1!$D$1:$F$65536,3,FALSE)</f>
        <v>SD2</v>
      </c>
      <c r="O60" s="9" t="str">
        <f>VLOOKUP(F60,[1]Sheet1!$D$1:$F$65536,2,FALSE)</f>
        <v>ADUL</v>
      </c>
      <c r="P60" s="9">
        <v>375855</v>
      </c>
      <c r="Q60" s="10">
        <v>45713</v>
      </c>
      <c r="R60" s="11">
        <v>237951</v>
      </c>
      <c r="S60" s="21" t="s">
        <v>7</v>
      </c>
      <c r="T60" s="13" t="s">
        <v>8</v>
      </c>
      <c r="U60" s="9"/>
    </row>
    <row r="61" spans="1:21" x14ac:dyDescent="0.25">
      <c r="A61" s="14" t="s">
        <v>0</v>
      </c>
      <c r="B61" s="15">
        <v>45669</v>
      </c>
      <c r="C61" s="16" t="s">
        <v>253</v>
      </c>
      <c r="D61" s="17" t="s">
        <v>254</v>
      </c>
      <c r="E61" s="16">
        <v>448878527</v>
      </c>
      <c r="F61" s="16" t="s">
        <v>255</v>
      </c>
      <c r="G61" s="16" t="s">
        <v>256</v>
      </c>
      <c r="H61" s="16" t="s">
        <v>257</v>
      </c>
      <c r="I61" s="15">
        <v>45659</v>
      </c>
      <c r="J61" s="18"/>
      <c r="K61" s="19"/>
      <c r="L61" s="20">
        <v>-1.65</v>
      </c>
      <c r="M61" s="13" t="s">
        <v>6</v>
      </c>
      <c r="N61" s="9" t="str">
        <f>VLOOKUP(F61,[1]Sheet1!$D$1:$F$65536,3,FALSE)</f>
        <v>SD2</v>
      </c>
      <c r="O61" s="9" t="str">
        <f>VLOOKUP(F61,[1]Sheet1!$D$1:$F$65536,2,FALSE)</f>
        <v>ADUL</v>
      </c>
      <c r="P61" s="9">
        <v>375855</v>
      </c>
      <c r="Q61" s="10">
        <v>45713</v>
      </c>
      <c r="R61" s="11">
        <v>237951</v>
      </c>
      <c r="S61" s="21" t="s">
        <v>7</v>
      </c>
      <c r="T61" s="13" t="s">
        <v>8</v>
      </c>
      <c r="U61" s="9"/>
    </row>
    <row r="62" spans="1:21" x14ac:dyDescent="0.25">
      <c r="A62" s="14" t="s">
        <v>0</v>
      </c>
      <c r="B62" s="15">
        <v>45676</v>
      </c>
      <c r="C62" s="16" t="s">
        <v>258</v>
      </c>
      <c r="D62" s="17" t="s">
        <v>259</v>
      </c>
      <c r="E62" s="16">
        <v>449301670</v>
      </c>
      <c r="F62" s="16" t="s">
        <v>260</v>
      </c>
      <c r="G62" s="16" t="s">
        <v>261</v>
      </c>
      <c r="H62" s="16" t="s">
        <v>262</v>
      </c>
      <c r="I62" s="15">
        <v>45667</v>
      </c>
      <c r="J62" s="18"/>
      <c r="K62" s="19"/>
      <c r="L62" s="20">
        <v>-1.65</v>
      </c>
      <c r="M62" s="13" t="s">
        <v>6</v>
      </c>
      <c r="N62" s="9" t="str">
        <f>VLOOKUP(F62,[1]Sheet1!$D$1:$F$65536,3,FALSE)</f>
        <v>SD2</v>
      </c>
      <c r="O62" s="9" t="str">
        <f>VLOOKUP(F62,[1]Sheet1!$D$1:$F$65536,2,FALSE)</f>
        <v>ADUL</v>
      </c>
      <c r="P62" s="9">
        <v>375855</v>
      </c>
      <c r="Q62" s="10">
        <v>45713</v>
      </c>
      <c r="R62" s="11">
        <v>237951</v>
      </c>
      <c r="S62" s="21" t="s">
        <v>7</v>
      </c>
      <c r="T62" s="13" t="s">
        <v>8</v>
      </c>
      <c r="U62" s="9"/>
    </row>
    <row r="63" spans="1:21" x14ac:dyDescent="0.25">
      <c r="A63" s="14" t="s">
        <v>0</v>
      </c>
      <c r="B63" s="15">
        <v>45669</v>
      </c>
      <c r="C63" s="16" t="s">
        <v>75</v>
      </c>
      <c r="D63" s="17" t="s">
        <v>263</v>
      </c>
      <c r="E63" s="16">
        <v>448560160</v>
      </c>
      <c r="F63" s="16" t="s">
        <v>264</v>
      </c>
      <c r="G63" s="16" t="s">
        <v>265</v>
      </c>
      <c r="H63" s="16" t="s">
        <v>79</v>
      </c>
      <c r="I63" s="15">
        <v>45654</v>
      </c>
      <c r="J63" s="18"/>
      <c r="K63" s="19"/>
      <c r="L63" s="20">
        <v>-1.65</v>
      </c>
      <c r="M63" s="13" t="s">
        <v>6</v>
      </c>
      <c r="N63" s="9" t="str">
        <f>VLOOKUP(F63,[1]Sheet1!$D$1:$F$65536,3,FALSE)</f>
        <v>SD2</v>
      </c>
      <c r="O63" s="9" t="str">
        <f>VLOOKUP(F63,[1]Sheet1!$D$1:$F$65536,2,FALSE)</f>
        <v>ADUL</v>
      </c>
      <c r="P63" s="9">
        <v>375855</v>
      </c>
      <c r="Q63" s="10">
        <v>45713</v>
      </c>
      <c r="R63" s="11">
        <v>237951</v>
      </c>
      <c r="S63" s="21" t="s">
        <v>7</v>
      </c>
      <c r="T63" s="13" t="s">
        <v>8</v>
      </c>
      <c r="U63" s="9"/>
    </row>
    <row r="64" spans="1:21" x14ac:dyDescent="0.25">
      <c r="A64" s="14" t="s">
        <v>0</v>
      </c>
      <c r="B64" s="15">
        <v>45669</v>
      </c>
      <c r="C64" s="16" t="s">
        <v>266</v>
      </c>
      <c r="D64" s="17" t="s">
        <v>267</v>
      </c>
      <c r="E64" s="16">
        <v>448807046</v>
      </c>
      <c r="F64" s="16" t="s">
        <v>268</v>
      </c>
      <c r="G64" s="16" t="s">
        <v>269</v>
      </c>
      <c r="H64" s="16" t="s">
        <v>270</v>
      </c>
      <c r="I64" s="15">
        <v>45658</v>
      </c>
      <c r="J64" s="18"/>
      <c r="K64" s="19"/>
      <c r="L64" s="20">
        <v>-1.65</v>
      </c>
      <c r="M64" s="13" t="s">
        <v>6</v>
      </c>
      <c r="N64" s="9" t="str">
        <f>VLOOKUP(F64,[1]Sheet1!$D$1:$F$65536,3,FALSE)</f>
        <v>SD2</v>
      </c>
      <c r="O64" s="9" t="str">
        <f>VLOOKUP(F64,[1]Sheet1!$D$1:$F$65536,2,FALSE)</f>
        <v>ADUL</v>
      </c>
      <c r="P64" s="9">
        <v>375855</v>
      </c>
      <c r="Q64" s="10">
        <v>45713</v>
      </c>
      <c r="R64" s="11">
        <v>237951</v>
      </c>
      <c r="S64" s="21" t="s">
        <v>7</v>
      </c>
      <c r="T64" s="13" t="s">
        <v>8</v>
      </c>
      <c r="U64" s="9"/>
    </row>
    <row r="65" spans="1:21" x14ac:dyDescent="0.25">
      <c r="A65" s="14" t="s">
        <v>0</v>
      </c>
      <c r="B65" s="15">
        <v>45669</v>
      </c>
      <c r="C65" s="16" t="s">
        <v>271</v>
      </c>
      <c r="D65" s="17" t="s">
        <v>272</v>
      </c>
      <c r="E65" s="16">
        <v>448926291</v>
      </c>
      <c r="F65" s="16" t="s">
        <v>273</v>
      </c>
      <c r="G65" s="16" t="s">
        <v>274</v>
      </c>
      <c r="H65" s="16" t="s">
        <v>275</v>
      </c>
      <c r="I65" s="15">
        <v>45660</v>
      </c>
      <c r="J65" s="18"/>
      <c r="K65" s="19"/>
      <c r="L65" s="20">
        <v>-1.65</v>
      </c>
      <c r="M65" s="13" t="s">
        <v>6</v>
      </c>
      <c r="N65" s="9" t="str">
        <f>VLOOKUP(F65,[1]Sheet1!$D$1:$F$65536,3,FALSE)</f>
        <v>SD2</v>
      </c>
      <c r="O65" s="9" t="str">
        <f>VLOOKUP(F65,[1]Sheet1!$D$1:$F$65536,2,FALSE)</f>
        <v>ADUL</v>
      </c>
      <c r="P65" s="9">
        <v>375855</v>
      </c>
      <c r="Q65" s="10">
        <v>45713</v>
      </c>
      <c r="R65" s="11">
        <v>237951</v>
      </c>
      <c r="S65" s="21" t="s">
        <v>7</v>
      </c>
      <c r="T65" s="13" t="s">
        <v>8</v>
      </c>
      <c r="U65" s="9"/>
    </row>
    <row r="66" spans="1:21" x14ac:dyDescent="0.25">
      <c r="A66" s="14" t="s">
        <v>0</v>
      </c>
      <c r="B66" s="15">
        <v>45669</v>
      </c>
      <c r="C66" s="16" t="s">
        <v>50</v>
      </c>
      <c r="D66" s="17" t="s">
        <v>276</v>
      </c>
      <c r="E66" s="16">
        <v>449068797</v>
      </c>
      <c r="F66" s="16" t="s">
        <v>277</v>
      </c>
      <c r="G66" s="16" t="s">
        <v>278</v>
      </c>
      <c r="H66" s="16" t="s">
        <v>54</v>
      </c>
      <c r="I66" s="15">
        <v>45662</v>
      </c>
      <c r="J66" s="18"/>
      <c r="K66" s="19"/>
      <c r="L66" s="20">
        <v>-1.65</v>
      </c>
      <c r="M66" s="13" t="s">
        <v>6</v>
      </c>
      <c r="N66" s="9" t="str">
        <f>VLOOKUP(F66,[1]Sheet1!$D$1:$F$65536,3,FALSE)</f>
        <v>SD2</v>
      </c>
      <c r="O66" s="9" t="str">
        <f>VLOOKUP(F66,[1]Sheet1!$D$1:$F$65536,2,FALSE)</f>
        <v>ADUL</v>
      </c>
      <c r="P66" s="9">
        <v>375855</v>
      </c>
      <c r="Q66" s="10">
        <v>45713</v>
      </c>
      <c r="R66" s="11">
        <v>237951</v>
      </c>
      <c r="S66" s="21" t="s">
        <v>7</v>
      </c>
      <c r="T66" s="13" t="s">
        <v>8</v>
      </c>
      <c r="U66" s="9"/>
    </row>
    <row r="67" spans="1:21" x14ac:dyDescent="0.25">
      <c r="A67" s="14" t="s">
        <v>0</v>
      </c>
      <c r="B67" s="15">
        <v>45676</v>
      </c>
      <c r="C67" s="16" t="s">
        <v>180</v>
      </c>
      <c r="D67" s="17" t="s">
        <v>279</v>
      </c>
      <c r="E67" s="16">
        <v>449189776</v>
      </c>
      <c r="F67" s="16" t="s">
        <v>280</v>
      </c>
      <c r="G67" s="16" t="s">
        <v>281</v>
      </c>
      <c r="H67" s="16" t="s">
        <v>184</v>
      </c>
      <c r="I67" s="15">
        <v>45664</v>
      </c>
      <c r="J67" s="18"/>
      <c r="K67" s="19"/>
      <c r="L67" s="20">
        <v>-1.65</v>
      </c>
      <c r="M67" s="13" t="s">
        <v>6</v>
      </c>
      <c r="N67" s="9" t="str">
        <f>VLOOKUP(F67,[1]Sheet1!$D$1:$F$65536,3,FALSE)</f>
        <v>SD2</v>
      </c>
      <c r="O67" s="9" t="str">
        <f>VLOOKUP(F67,[1]Sheet1!$D$1:$F$65536,2,FALSE)</f>
        <v>ADUL</v>
      </c>
      <c r="P67" s="9">
        <v>375855</v>
      </c>
      <c r="Q67" s="10">
        <v>45713</v>
      </c>
      <c r="R67" s="11">
        <v>237951</v>
      </c>
      <c r="S67" s="21" t="s">
        <v>7</v>
      </c>
      <c r="T67" s="13" t="s">
        <v>8</v>
      </c>
      <c r="U67" s="9"/>
    </row>
    <row r="68" spans="1:21" x14ac:dyDescent="0.25">
      <c r="A68" s="14" t="s">
        <v>0</v>
      </c>
      <c r="B68" s="15">
        <v>45669</v>
      </c>
      <c r="C68" s="16" t="s">
        <v>65</v>
      </c>
      <c r="D68" s="17" t="s">
        <v>282</v>
      </c>
      <c r="E68" s="16">
        <v>448977346</v>
      </c>
      <c r="F68" s="16" t="s">
        <v>283</v>
      </c>
      <c r="G68" s="16" t="s">
        <v>284</v>
      </c>
      <c r="H68" s="16" t="s">
        <v>69</v>
      </c>
      <c r="I68" s="15">
        <v>45661</v>
      </c>
      <c r="J68" s="18"/>
      <c r="K68" s="19"/>
      <c r="L68" s="20">
        <v>-1.65</v>
      </c>
      <c r="M68" s="13" t="s">
        <v>6</v>
      </c>
      <c r="N68" s="9" t="str">
        <f>VLOOKUP(F68,[1]Sheet1!$D$1:$F$65536,3,FALSE)</f>
        <v>SD2</v>
      </c>
      <c r="O68" s="9" t="str">
        <f>VLOOKUP(F68,[1]Sheet1!$D$1:$F$65536,2,FALSE)</f>
        <v>ADUL</v>
      </c>
      <c r="P68" s="9">
        <v>375855</v>
      </c>
      <c r="Q68" s="10">
        <v>45713</v>
      </c>
      <c r="R68" s="11">
        <v>237951</v>
      </c>
      <c r="S68" s="21" t="s">
        <v>7</v>
      </c>
      <c r="T68" s="13" t="s">
        <v>8</v>
      </c>
      <c r="U68" s="9"/>
    </row>
    <row r="69" spans="1:21" x14ac:dyDescent="0.25">
      <c r="A69" s="14" t="s">
        <v>0</v>
      </c>
      <c r="B69" s="15">
        <v>45669</v>
      </c>
      <c r="C69" s="16" t="s">
        <v>285</v>
      </c>
      <c r="D69" s="17" t="s">
        <v>286</v>
      </c>
      <c r="E69" s="16">
        <v>448585162</v>
      </c>
      <c r="F69" s="16" t="s">
        <v>287</v>
      </c>
      <c r="G69" s="16" t="s">
        <v>288</v>
      </c>
      <c r="H69" s="16" t="s">
        <v>289</v>
      </c>
      <c r="I69" s="15">
        <v>45654</v>
      </c>
      <c r="J69" s="18"/>
      <c r="K69" s="19"/>
      <c r="L69" s="20">
        <v>-1.65</v>
      </c>
      <c r="M69" s="13" t="s">
        <v>6</v>
      </c>
      <c r="N69" s="9" t="str">
        <f>VLOOKUP(F69,[1]Sheet1!$D$1:$F$65536,3,FALSE)</f>
        <v>SD2</v>
      </c>
      <c r="O69" s="9" t="str">
        <f>VLOOKUP(F69,[1]Sheet1!$D$1:$F$65536,2,FALSE)</f>
        <v>ADUL</v>
      </c>
      <c r="P69" s="9">
        <v>375855</v>
      </c>
      <c r="Q69" s="10">
        <v>45713</v>
      </c>
      <c r="R69" s="11">
        <v>237951</v>
      </c>
      <c r="S69" s="21" t="s">
        <v>7</v>
      </c>
      <c r="T69" s="13" t="s">
        <v>8</v>
      </c>
      <c r="U69" s="9"/>
    </row>
    <row r="70" spans="1:21" x14ac:dyDescent="0.25">
      <c r="A70" s="14" t="s">
        <v>0</v>
      </c>
      <c r="B70" s="15">
        <v>45676</v>
      </c>
      <c r="C70" s="16" t="s">
        <v>131</v>
      </c>
      <c r="D70" s="17" t="s">
        <v>290</v>
      </c>
      <c r="E70" s="16">
        <v>449217875</v>
      </c>
      <c r="F70" s="16" t="s">
        <v>291</v>
      </c>
      <c r="G70" s="16" t="s">
        <v>292</v>
      </c>
      <c r="H70" s="16" t="s">
        <v>135</v>
      </c>
      <c r="I70" s="15">
        <v>45665</v>
      </c>
      <c r="J70" s="18"/>
      <c r="K70" s="19"/>
      <c r="L70" s="20">
        <v>-1.65</v>
      </c>
      <c r="M70" s="13" t="s">
        <v>6</v>
      </c>
      <c r="N70" s="9" t="str">
        <f>VLOOKUP(F70,[1]Sheet1!$D$1:$F$65536,3,FALSE)</f>
        <v>SD2</v>
      </c>
      <c r="O70" s="9" t="str">
        <f>VLOOKUP(F70,[1]Sheet1!$D$1:$F$65536,2,FALSE)</f>
        <v>ADUL</v>
      </c>
      <c r="P70" s="9">
        <v>375855</v>
      </c>
      <c r="Q70" s="10">
        <v>45713</v>
      </c>
      <c r="R70" s="11">
        <v>237951</v>
      </c>
      <c r="S70" s="21" t="s">
        <v>7</v>
      </c>
      <c r="T70" s="13" t="s">
        <v>8</v>
      </c>
      <c r="U70" s="9"/>
    </row>
    <row r="71" spans="1:21" x14ac:dyDescent="0.25">
      <c r="A71" s="14" t="s">
        <v>0</v>
      </c>
      <c r="B71" s="15">
        <v>45669</v>
      </c>
      <c r="C71" s="16" t="s">
        <v>201</v>
      </c>
      <c r="D71" s="17" t="s">
        <v>293</v>
      </c>
      <c r="E71" s="16">
        <v>448650183</v>
      </c>
      <c r="F71" s="16" t="s">
        <v>294</v>
      </c>
      <c r="G71" s="16" t="s">
        <v>295</v>
      </c>
      <c r="H71" s="16" t="s">
        <v>205</v>
      </c>
      <c r="I71" s="15">
        <v>45655</v>
      </c>
      <c r="J71" s="18"/>
      <c r="K71" s="19"/>
      <c r="L71" s="20">
        <v>-1.65</v>
      </c>
      <c r="M71" s="13" t="s">
        <v>6</v>
      </c>
      <c r="N71" s="9" t="str">
        <f>VLOOKUP(F71,[1]Sheet1!$D$1:$F$65536,3,FALSE)</f>
        <v>SD2</v>
      </c>
      <c r="O71" s="9" t="str">
        <f>VLOOKUP(F71,[1]Sheet1!$D$1:$F$65536,2,FALSE)</f>
        <v>ADUL</v>
      </c>
      <c r="P71" s="9">
        <v>375855</v>
      </c>
      <c r="Q71" s="10">
        <v>45713</v>
      </c>
      <c r="R71" s="11">
        <v>237951</v>
      </c>
      <c r="S71" s="21" t="s">
        <v>7</v>
      </c>
      <c r="T71" s="13" t="s">
        <v>8</v>
      </c>
      <c r="U71" s="9"/>
    </row>
    <row r="72" spans="1:21" x14ac:dyDescent="0.25">
      <c r="A72" s="14" t="s">
        <v>0</v>
      </c>
      <c r="B72" s="15">
        <v>45669</v>
      </c>
      <c r="C72" s="16" t="s">
        <v>9</v>
      </c>
      <c r="D72" s="17" t="s">
        <v>296</v>
      </c>
      <c r="E72" s="16">
        <v>448804244</v>
      </c>
      <c r="F72" s="16" t="s">
        <v>297</v>
      </c>
      <c r="G72" s="16" t="s">
        <v>298</v>
      </c>
      <c r="H72" s="16" t="s">
        <v>13</v>
      </c>
      <c r="I72" s="15">
        <v>45658</v>
      </c>
      <c r="J72" s="18"/>
      <c r="K72" s="19"/>
      <c r="L72" s="20">
        <v>-1.65</v>
      </c>
      <c r="M72" s="13" t="s">
        <v>6</v>
      </c>
      <c r="N72" s="9" t="str">
        <f>VLOOKUP(F72,[1]Sheet1!$D$1:$F$65536,3,FALSE)</f>
        <v>SD2</v>
      </c>
      <c r="O72" s="9" t="str">
        <f>VLOOKUP(F72,[1]Sheet1!$D$1:$F$65536,2,FALSE)</f>
        <v>ADUL</v>
      </c>
      <c r="P72" s="9">
        <v>375855</v>
      </c>
      <c r="Q72" s="10">
        <v>45713</v>
      </c>
      <c r="R72" s="11">
        <v>237951</v>
      </c>
      <c r="S72" s="21" t="s">
        <v>7</v>
      </c>
      <c r="T72" s="13" t="s">
        <v>8</v>
      </c>
      <c r="U72" s="9"/>
    </row>
    <row r="73" spans="1:21" x14ac:dyDescent="0.25">
      <c r="A73" s="14" t="s">
        <v>0</v>
      </c>
      <c r="B73" s="15">
        <v>45676</v>
      </c>
      <c r="C73" s="16" t="s">
        <v>299</v>
      </c>
      <c r="D73" s="17" t="s">
        <v>300</v>
      </c>
      <c r="E73" s="16">
        <v>449220460</v>
      </c>
      <c r="F73" s="16" t="s">
        <v>192</v>
      </c>
      <c r="G73" s="16" t="s">
        <v>193</v>
      </c>
      <c r="H73" s="16" t="s">
        <v>301</v>
      </c>
      <c r="I73" s="15">
        <v>45665</v>
      </c>
      <c r="J73" s="18"/>
      <c r="K73" s="19"/>
      <c r="L73" s="20">
        <v>-1.65</v>
      </c>
      <c r="M73" s="13" t="s">
        <v>6</v>
      </c>
      <c r="N73" s="9" t="str">
        <f>VLOOKUP(F73,[1]Sheet1!$D$1:$F$65536,3,FALSE)</f>
        <v>SD2</v>
      </c>
      <c r="O73" s="9" t="str">
        <f>VLOOKUP(F73,[1]Sheet1!$D$1:$F$65536,2,FALSE)</f>
        <v>ADUL</v>
      </c>
      <c r="P73" s="9">
        <v>375855</v>
      </c>
      <c r="Q73" s="10">
        <v>45713</v>
      </c>
      <c r="R73" s="11">
        <v>237951</v>
      </c>
      <c r="S73" s="21" t="s">
        <v>7</v>
      </c>
      <c r="T73" s="13" t="s">
        <v>8</v>
      </c>
      <c r="U73" s="9"/>
    </row>
    <row r="74" spans="1:21" x14ac:dyDescent="0.25">
      <c r="A74" s="14" t="s">
        <v>0</v>
      </c>
      <c r="B74" s="15">
        <v>45676</v>
      </c>
      <c r="C74" s="16" t="s">
        <v>9</v>
      </c>
      <c r="D74" s="17" t="s">
        <v>302</v>
      </c>
      <c r="E74" s="16">
        <v>449337021</v>
      </c>
      <c r="F74" s="16" t="s">
        <v>303</v>
      </c>
      <c r="G74" s="16" t="s">
        <v>304</v>
      </c>
      <c r="H74" s="16" t="s">
        <v>13</v>
      </c>
      <c r="I74" s="15">
        <v>45667</v>
      </c>
      <c r="J74" s="18"/>
      <c r="K74" s="19"/>
      <c r="L74" s="20">
        <v>-1.65</v>
      </c>
      <c r="M74" s="13" t="s">
        <v>6</v>
      </c>
      <c r="N74" s="9" t="str">
        <f>VLOOKUP(F74,[1]Sheet1!$D$1:$F$65536,3,FALSE)</f>
        <v>SD2</v>
      </c>
      <c r="O74" s="9" t="str">
        <f>VLOOKUP(F74,[1]Sheet1!$D$1:$F$65536,2,FALSE)</f>
        <v>ADUL</v>
      </c>
      <c r="P74" s="9">
        <v>375855</v>
      </c>
      <c r="Q74" s="10">
        <v>45713</v>
      </c>
      <c r="R74" s="11">
        <v>237951</v>
      </c>
      <c r="S74" s="21" t="s">
        <v>7</v>
      </c>
      <c r="T74" s="13" t="s">
        <v>8</v>
      </c>
      <c r="U74" s="9"/>
    </row>
    <row r="75" spans="1:21" x14ac:dyDescent="0.25">
      <c r="A75" s="14" t="s">
        <v>0</v>
      </c>
      <c r="B75" s="15">
        <v>45676</v>
      </c>
      <c r="C75" s="16" t="s">
        <v>75</v>
      </c>
      <c r="D75" s="17" t="s">
        <v>305</v>
      </c>
      <c r="E75" s="16">
        <v>449326937</v>
      </c>
      <c r="F75" s="16" t="s">
        <v>306</v>
      </c>
      <c r="G75" s="16" t="s">
        <v>307</v>
      </c>
      <c r="H75" s="16" t="s">
        <v>79</v>
      </c>
      <c r="I75" s="15">
        <v>45667</v>
      </c>
      <c r="J75" s="18"/>
      <c r="K75" s="19"/>
      <c r="L75" s="20">
        <v>-1.65</v>
      </c>
      <c r="M75" s="13" t="s">
        <v>6</v>
      </c>
      <c r="N75" s="9" t="str">
        <f>VLOOKUP(F75,[1]Sheet1!$D$1:$F$65536,3,FALSE)</f>
        <v>SD2</v>
      </c>
      <c r="O75" s="9" t="str">
        <f>VLOOKUP(F75,[1]Sheet1!$D$1:$F$65536,2,FALSE)</f>
        <v>ADUL</v>
      </c>
      <c r="P75" s="9">
        <v>375855</v>
      </c>
      <c r="Q75" s="10">
        <v>45713</v>
      </c>
      <c r="R75" s="11">
        <v>237951</v>
      </c>
      <c r="S75" s="21" t="s">
        <v>7</v>
      </c>
      <c r="T75" s="13" t="s">
        <v>8</v>
      </c>
      <c r="U75" s="9"/>
    </row>
    <row r="76" spans="1:21" x14ac:dyDescent="0.25">
      <c r="A76" s="14" t="s">
        <v>0</v>
      </c>
      <c r="B76" s="15">
        <v>45669</v>
      </c>
      <c r="C76" s="16" t="s">
        <v>308</v>
      </c>
      <c r="D76" s="17" t="s">
        <v>309</v>
      </c>
      <c r="E76" s="16">
        <v>448506332</v>
      </c>
      <c r="F76" s="16" t="s">
        <v>310</v>
      </c>
      <c r="G76" s="16" t="s">
        <v>311</v>
      </c>
      <c r="H76" s="16" t="s">
        <v>312</v>
      </c>
      <c r="I76" s="15">
        <v>45653</v>
      </c>
      <c r="J76" s="18"/>
      <c r="K76" s="19"/>
      <c r="L76" s="20">
        <v>-1.65</v>
      </c>
      <c r="M76" s="13" t="s">
        <v>6</v>
      </c>
      <c r="N76" s="9" t="str">
        <f>VLOOKUP(F76,[1]Sheet1!$D$1:$F$65536,3,FALSE)</f>
        <v>SD2</v>
      </c>
      <c r="O76" s="9" t="str">
        <f>VLOOKUP(F76,[1]Sheet1!$D$1:$F$65536,2,FALSE)</f>
        <v>ADUL</v>
      </c>
      <c r="P76" s="9">
        <v>375855</v>
      </c>
      <c r="Q76" s="10">
        <v>45713</v>
      </c>
      <c r="R76" s="11">
        <v>237951</v>
      </c>
      <c r="S76" s="21" t="s">
        <v>7</v>
      </c>
      <c r="T76" s="13" t="s">
        <v>8</v>
      </c>
      <c r="U76" s="9"/>
    </row>
    <row r="77" spans="1:21" x14ac:dyDescent="0.25">
      <c r="A77" s="14" t="s">
        <v>0</v>
      </c>
      <c r="B77" s="15">
        <v>45676</v>
      </c>
      <c r="C77" s="16" t="s">
        <v>55</v>
      </c>
      <c r="D77" s="17" t="s">
        <v>313</v>
      </c>
      <c r="E77" s="16">
        <v>449531244</v>
      </c>
      <c r="F77" s="16" t="s">
        <v>314</v>
      </c>
      <c r="G77" s="16" t="s">
        <v>315</v>
      </c>
      <c r="H77" s="16" t="s">
        <v>59</v>
      </c>
      <c r="I77" s="15">
        <v>45671</v>
      </c>
      <c r="J77" s="18"/>
      <c r="K77" s="19"/>
      <c r="L77" s="20">
        <v>-1.65</v>
      </c>
      <c r="M77" s="13" t="s">
        <v>6</v>
      </c>
      <c r="N77" s="9" t="str">
        <f>VLOOKUP(F77,[1]Sheet1!$D$1:$F$65536,3,FALSE)</f>
        <v>SD2</v>
      </c>
      <c r="O77" s="9" t="str">
        <f>VLOOKUP(F77,[1]Sheet1!$D$1:$F$65536,2,FALSE)</f>
        <v>ADUL</v>
      </c>
      <c r="P77" s="9">
        <v>375855</v>
      </c>
      <c r="Q77" s="10">
        <v>45713</v>
      </c>
      <c r="R77" s="11">
        <v>237951</v>
      </c>
      <c r="S77" s="21" t="s">
        <v>7</v>
      </c>
      <c r="T77" s="13" t="s">
        <v>8</v>
      </c>
      <c r="U77" s="9"/>
    </row>
    <row r="78" spans="1:21" x14ac:dyDescent="0.25">
      <c r="A78" s="14" t="s">
        <v>0</v>
      </c>
      <c r="B78" s="15">
        <v>45669</v>
      </c>
      <c r="C78" s="16" t="s">
        <v>75</v>
      </c>
      <c r="D78" s="17" t="s">
        <v>316</v>
      </c>
      <c r="E78" s="16">
        <v>448876620</v>
      </c>
      <c r="F78" s="16" t="s">
        <v>317</v>
      </c>
      <c r="G78" s="16" t="s">
        <v>318</v>
      </c>
      <c r="H78" s="16" t="s">
        <v>79</v>
      </c>
      <c r="I78" s="15">
        <v>45659</v>
      </c>
      <c r="J78" s="18"/>
      <c r="K78" s="19"/>
      <c r="L78" s="20">
        <v>-1.65</v>
      </c>
      <c r="M78" s="13" t="s">
        <v>6</v>
      </c>
      <c r="N78" s="9" t="str">
        <f>VLOOKUP(F78,[1]Sheet1!$D$1:$F$65536,3,FALSE)</f>
        <v>SD2</v>
      </c>
      <c r="O78" s="9" t="str">
        <f>VLOOKUP(F78,[1]Sheet1!$D$1:$F$65536,2,FALSE)</f>
        <v>ADUL</v>
      </c>
      <c r="P78" s="9">
        <v>375855</v>
      </c>
      <c r="Q78" s="10">
        <v>45713</v>
      </c>
      <c r="R78" s="11">
        <v>237951</v>
      </c>
      <c r="S78" s="21" t="s">
        <v>7</v>
      </c>
      <c r="T78" s="13" t="s">
        <v>8</v>
      </c>
      <c r="U78" s="9"/>
    </row>
    <row r="79" spans="1:21" x14ac:dyDescent="0.25">
      <c r="A79" s="14" t="s">
        <v>0</v>
      </c>
      <c r="B79" s="15">
        <v>45669</v>
      </c>
      <c r="C79" s="16" t="s">
        <v>319</v>
      </c>
      <c r="D79" s="17" t="s">
        <v>320</v>
      </c>
      <c r="E79" s="16">
        <v>448894762</v>
      </c>
      <c r="F79" s="16" t="s">
        <v>321</v>
      </c>
      <c r="G79" s="16" t="s">
        <v>322</v>
      </c>
      <c r="H79" s="16" t="s">
        <v>323</v>
      </c>
      <c r="I79" s="15">
        <v>45659</v>
      </c>
      <c r="J79" s="18"/>
      <c r="K79" s="19"/>
      <c r="L79" s="20">
        <v>-1.65</v>
      </c>
      <c r="M79" s="13" t="s">
        <v>6</v>
      </c>
      <c r="N79" s="9" t="str">
        <f>VLOOKUP(F79,[1]Sheet1!$D$1:$F$65536,3,FALSE)</f>
        <v>SD2</v>
      </c>
      <c r="O79" s="9" t="str">
        <f>VLOOKUP(F79,[1]Sheet1!$D$1:$F$65536,2,FALSE)</f>
        <v>ADUL</v>
      </c>
      <c r="P79" s="9">
        <v>375855</v>
      </c>
      <c r="Q79" s="10">
        <v>45713</v>
      </c>
      <c r="R79" s="11">
        <v>237951</v>
      </c>
      <c r="S79" s="21" t="s">
        <v>7</v>
      </c>
      <c r="T79" s="13" t="s">
        <v>8</v>
      </c>
      <c r="U79" s="9"/>
    </row>
    <row r="80" spans="1:21" x14ac:dyDescent="0.25">
      <c r="A80" s="14" t="s">
        <v>0</v>
      </c>
      <c r="B80" s="15">
        <v>45676</v>
      </c>
      <c r="C80" s="16" t="s">
        <v>324</v>
      </c>
      <c r="D80" s="17" t="s">
        <v>325</v>
      </c>
      <c r="E80" s="16">
        <v>449312671</v>
      </c>
      <c r="F80" s="16" t="s">
        <v>326</v>
      </c>
      <c r="G80" s="16" t="s">
        <v>327</v>
      </c>
      <c r="H80" s="16" t="s">
        <v>328</v>
      </c>
      <c r="I80" s="15">
        <v>45667</v>
      </c>
      <c r="J80" s="18"/>
      <c r="K80" s="19"/>
      <c r="L80" s="20">
        <v>-1.65</v>
      </c>
      <c r="M80" s="13" t="s">
        <v>6</v>
      </c>
      <c r="N80" s="9" t="str">
        <f>VLOOKUP(F80,[1]Sheet1!$D$1:$F$65536,3,FALSE)</f>
        <v>SD2</v>
      </c>
      <c r="O80" s="9" t="str">
        <f>VLOOKUP(F80,[1]Sheet1!$D$1:$F$65536,2,FALSE)</f>
        <v>ADUL</v>
      </c>
      <c r="P80" s="9">
        <v>375855</v>
      </c>
      <c r="Q80" s="10">
        <v>45713</v>
      </c>
      <c r="R80" s="11">
        <v>237951</v>
      </c>
      <c r="S80" s="21" t="s">
        <v>7</v>
      </c>
      <c r="T80" s="13" t="s">
        <v>8</v>
      </c>
      <c r="U80" s="9"/>
    </row>
    <row r="81" spans="1:21" x14ac:dyDescent="0.25">
      <c r="A81" s="14" t="s">
        <v>0</v>
      </c>
      <c r="B81" s="15">
        <v>45669</v>
      </c>
      <c r="C81" s="16" t="s">
        <v>329</v>
      </c>
      <c r="D81" s="17" t="s">
        <v>330</v>
      </c>
      <c r="E81" s="16">
        <v>448734224</v>
      </c>
      <c r="F81" s="16" t="s">
        <v>331</v>
      </c>
      <c r="G81" s="16" t="s">
        <v>332</v>
      </c>
      <c r="H81" s="16" t="s">
        <v>333</v>
      </c>
      <c r="I81" s="15">
        <v>45657</v>
      </c>
      <c r="J81" s="18"/>
      <c r="K81" s="19"/>
      <c r="L81" s="20">
        <v>-1.65</v>
      </c>
      <c r="M81" s="13" t="s">
        <v>6</v>
      </c>
      <c r="N81" s="9" t="str">
        <f>VLOOKUP(F81,[1]Sheet1!$D$1:$F$65536,3,FALSE)</f>
        <v>SD2</v>
      </c>
      <c r="O81" s="9" t="str">
        <f>VLOOKUP(F81,[1]Sheet1!$D$1:$F$65536,2,FALSE)</f>
        <v>ADUL</v>
      </c>
      <c r="P81" s="9">
        <v>375855</v>
      </c>
      <c r="Q81" s="10">
        <v>45713</v>
      </c>
      <c r="R81" s="11">
        <v>237951</v>
      </c>
      <c r="S81" s="21" t="s">
        <v>7</v>
      </c>
      <c r="T81" s="13" t="s">
        <v>8</v>
      </c>
      <c r="U81" s="9"/>
    </row>
    <row r="82" spans="1:21" x14ac:dyDescent="0.25">
      <c r="A82" s="14" t="s">
        <v>0</v>
      </c>
      <c r="B82" s="15">
        <v>45669</v>
      </c>
      <c r="C82" s="16" t="s">
        <v>334</v>
      </c>
      <c r="D82" s="17" t="s">
        <v>335</v>
      </c>
      <c r="E82" s="16">
        <v>449079719</v>
      </c>
      <c r="F82" s="16" t="s">
        <v>336</v>
      </c>
      <c r="G82" s="16" t="s">
        <v>337</v>
      </c>
      <c r="H82" s="16" t="s">
        <v>338</v>
      </c>
      <c r="I82" s="15">
        <v>45662</v>
      </c>
      <c r="J82" s="18"/>
      <c r="K82" s="19"/>
      <c r="L82" s="20">
        <v>-1.65</v>
      </c>
      <c r="M82" s="13" t="s">
        <v>6</v>
      </c>
      <c r="N82" s="9" t="str">
        <f>VLOOKUP(F82,[1]Sheet1!$D$1:$F$65536,3,FALSE)</f>
        <v>SD2</v>
      </c>
      <c r="O82" s="9" t="str">
        <f>VLOOKUP(F82,[1]Sheet1!$D$1:$F$65536,2,FALSE)</f>
        <v>ADUL</v>
      </c>
      <c r="P82" s="9">
        <v>375855</v>
      </c>
      <c r="Q82" s="10">
        <v>45713</v>
      </c>
      <c r="R82" s="11">
        <v>237951</v>
      </c>
      <c r="S82" s="21" t="s">
        <v>7</v>
      </c>
      <c r="T82" s="13" t="s">
        <v>8</v>
      </c>
      <c r="U82" s="9"/>
    </row>
    <row r="83" spans="1:21" x14ac:dyDescent="0.25">
      <c r="A83" s="14" t="s">
        <v>0</v>
      </c>
      <c r="B83" s="15">
        <v>45676</v>
      </c>
      <c r="C83" s="16" t="s">
        <v>131</v>
      </c>
      <c r="D83" s="17" t="s">
        <v>339</v>
      </c>
      <c r="E83" s="16">
        <v>449334010</v>
      </c>
      <c r="F83" s="16" t="s">
        <v>340</v>
      </c>
      <c r="G83" s="16" t="s">
        <v>341</v>
      </c>
      <c r="H83" s="16" t="s">
        <v>135</v>
      </c>
      <c r="I83" s="15">
        <v>45667</v>
      </c>
      <c r="J83" s="18"/>
      <c r="K83" s="19"/>
      <c r="L83" s="20">
        <v>-1.65</v>
      </c>
      <c r="M83" s="13" t="s">
        <v>6</v>
      </c>
      <c r="N83" s="9" t="str">
        <f>VLOOKUP(F83,[1]Sheet1!$D$1:$F$65536,3,FALSE)</f>
        <v>SD2</v>
      </c>
      <c r="O83" s="9" t="str">
        <f>VLOOKUP(F83,[1]Sheet1!$D$1:$F$65536,2,FALSE)</f>
        <v>ADUL</v>
      </c>
      <c r="P83" s="9">
        <v>375855</v>
      </c>
      <c r="Q83" s="10">
        <v>45713</v>
      </c>
      <c r="R83" s="11">
        <v>237951</v>
      </c>
      <c r="S83" s="21" t="s">
        <v>7</v>
      </c>
      <c r="T83" s="13" t="s">
        <v>8</v>
      </c>
      <c r="U83" s="9"/>
    </row>
    <row r="84" spans="1:21" x14ac:dyDescent="0.25">
      <c r="A84" s="14" t="s">
        <v>0</v>
      </c>
      <c r="B84" s="15">
        <v>45669</v>
      </c>
      <c r="C84" s="16" t="s">
        <v>342</v>
      </c>
      <c r="D84" s="17" t="s">
        <v>343</v>
      </c>
      <c r="E84" s="16">
        <v>448921532</v>
      </c>
      <c r="F84" s="16" t="s">
        <v>344</v>
      </c>
      <c r="G84" s="16" t="s">
        <v>345</v>
      </c>
      <c r="H84" s="16" t="s">
        <v>346</v>
      </c>
      <c r="I84" s="15">
        <v>45660</v>
      </c>
      <c r="J84" s="18"/>
      <c r="K84" s="19"/>
      <c r="L84" s="20">
        <v>-1.65</v>
      </c>
      <c r="M84" s="13" t="s">
        <v>6</v>
      </c>
      <c r="N84" s="9" t="str">
        <f>VLOOKUP(F84,[1]Sheet1!$D$1:$F$65536,3,FALSE)</f>
        <v>SD2</v>
      </c>
      <c r="O84" s="9" t="str">
        <f>VLOOKUP(F84,[1]Sheet1!$D$1:$F$65536,2,FALSE)</f>
        <v>ADUL</v>
      </c>
      <c r="P84" s="9">
        <v>375855</v>
      </c>
      <c r="Q84" s="10">
        <v>45713</v>
      </c>
      <c r="R84" s="11">
        <v>237951</v>
      </c>
      <c r="S84" s="21" t="s">
        <v>7</v>
      </c>
      <c r="T84" s="13" t="s">
        <v>8</v>
      </c>
      <c r="U84" s="9"/>
    </row>
    <row r="85" spans="1:21" x14ac:dyDescent="0.25">
      <c r="A85" s="14" t="s">
        <v>0</v>
      </c>
      <c r="B85" s="15">
        <v>45676</v>
      </c>
      <c r="C85" s="16" t="s">
        <v>60</v>
      </c>
      <c r="D85" s="17" t="s">
        <v>347</v>
      </c>
      <c r="E85" s="16">
        <v>449323877</v>
      </c>
      <c r="F85" s="16" t="s">
        <v>348</v>
      </c>
      <c r="G85" s="16" t="s">
        <v>349</v>
      </c>
      <c r="H85" s="16" t="s">
        <v>64</v>
      </c>
      <c r="I85" s="15">
        <v>45667</v>
      </c>
      <c r="J85" s="18"/>
      <c r="K85" s="19"/>
      <c r="L85" s="20">
        <v>-1.65</v>
      </c>
      <c r="M85" s="13" t="s">
        <v>6</v>
      </c>
      <c r="N85" s="9" t="str">
        <f>VLOOKUP(F85,[1]Sheet1!$D$1:$F$65536,3,FALSE)</f>
        <v>SD2</v>
      </c>
      <c r="O85" s="9" t="str">
        <f>VLOOKUP(F85,[1]Sheet1!$D$1:$F$65536,2,FALSE)</f>
        <v>ADUL</v>
      </c>
      <c r="P85" s="9">
        <v>375855</v>
      </c>
      <c r="Q85" s="10">
        <v>45713</v>
      </c>
      <c r="R85" s="11">
        <v>237951</v>
      </c>
      <c r="S85" s="21" t="s">
        <v>7</v>
      </c>
      <c r="T85" s="13" t="s">
        <v>8</v>
      </c>
      <c r="U85" s="9"/>
    </row>
    <row r="86" spans="1:21" x14ac:dyDescent="0.25">
      <c r="A86" s="14" t="s">
        <v>0</v>
      </c>
      <c r="B86" s="15">
        <v>45669</v>
      </c>
      <c r="C86" s="16" t="s">
        <v>180</v>
      </c>
      <c r="D86" s="17" t="s">
        <v>350</v>
      </c>
      <c r="E86" s="16">
        <v>448319227</v>
      </c>
      <c r="F86" s="16" t="s">
        <v>351</v>
      </c>
      <c r="G86" s="16" t="s">
        <v>352</v>
      </c>
      <c r="H86" s="16" t="s">
        <v>184</v>
      </c>
      <c r="I86" s="15">
        <v>45648</v>
      </c>
      <c r="J86" s="18"/>
      <c r="K86" s="19"/>
      <c r="L86" s="20">
        <v>-1.65</v>
      </c>
      <c r="M86" s="13" t="s">
        <v>6</v>
      </c>
      <c r="N86" s="9" t="str">
        <f>VLOOKUP(F86,[1]Sheet1!$D$1:$F$65536,3,FALSE)</f>
        <v>SD2</v>
      </c>
      <c r="O86" s="9" t="str">
        <f>VLOOKUP(F86,[1]Sheet1!$D$1:$F$65536,2,FALSE)</f>
        <v>ADUL</v>
      </c>
      <c r="P86" s="9">
        <v>375855</v>
      </c>
      <c r="Q86" s="10">
        <v>45713</v>
      </c>
      <c r="R86" s="11">
        <v>237951</v>
      </c>
      <c r="S86" s="21" t="s">
        <v>7</v>
      </c>
      <c r="T86" s="13" t="s">
        <v>8</v>
      </c>
      <c r="U86" s="9"/>
    </row>
    <row r="87" spans="1:21" x14ac:dyDescent="0.25">
      <c r="A87" s="14" t="s">
        <v>0</v>
      </c>
      <c r="B87" s="15">
        <v>45669</v>
      </c>
      <c r="C87" s="16" t="s">
        <v>353</v>
      </c>
      <c r="D87" s="17" t="s">
        <v>354</v>
      </c>
      <c r="E87" s="16">
        <v>448644015</v>
      </c>
      <c r="F87" s="16" t="s">
        <v>355</v>
      </c>
      <c r="G87" s="16" t="s">
        <v>356</v>
      </c>
      <c r="H87" s="16" t="s">
        <v>357</v>
      </c>
      <c r="I87" s="15">
        <v>45655</v>
      </c>
      <c r="J87" s="18"/>
      <c r="K87" s="19"/>
      <c r="L87" s="20">
        <v>-1.65</v>
      </c>
      <c r="M87" s="13" t="s">
        <v>6</v>
      </c>
      <c r="N87" s="9" t="str">
        <f>VLOOKUP(F87,[1]Sheet1!$D$1:$F$65536,3,FALSE)</f>
        <v>SD2</v>
      </c>
      <c r="O87" s="9" t="str">
        <f>VLOOKUP(F87,[1]Sheet1!$D$1:$F$65536,2,FALSE)</f>
        <v>ADUL</v>
      </c>
      <c r="P87" s="9">
        <v>375855</v>
      </c>
      <c r="Q87" s="10">
        <v>45713</v>
      </c>
      <c r="R87" s="11">
        <v>237951</v>
      </c>
      <c r="S87" s="21" t="s">
        <v>7</v>
      </c>
      <c r="T87" s="13" t="s">
        <v>8</v>
      </c>
      <c r="U87" s="9"/>
    </row>
    <row r="88" spans="1:21" x14ac:dyDescent="0.25">
      <c r="A88" s="14" t="s">
        <v>0</v>
      </c>
      <c r="B88" s="15">
        <v>45676</v>
      </c>
      <c r="C88" s="16" t="s">
        <v>334</v>
      </c>
      <c r="D88" s="17" t="s">
        <v>358</v>
      </c>
      <c r="E88" s="16">
        <v>449192962</v>
      </c>
      <c r="F88" s="16" t="s">
        <v>359</v>
      </c>
      <c r="G88" s="16" t="s">
        <v>360</v>
      </c>
      <c r="H88" s="16" t="s">
        <v>338</v>
      </c>
      <c r="I88" s="15">
        <v>45664</v>
      </c>
      <c r="J88" s="18"/>
      <c r="K88" s="19"/>
      <c r="L88" s="20">
        <v>-1.65</v>
      </c>
      <c r="M88" s="13" t="s">
        <v>6</v>
      </c>
      <c r="N88" s="9" t="str">
        <f>VLOOKUP(F88,[1]Sheet1!$D$1:$F$65536,3,FALSE)</f>
        <v>SD2</v>
      </c>
      <c r="O88" s="9" t="str">
        <f>VLOOKUP(F88,[1]Sheet1!$D$1:$F$65536,2,FALSE)</f>
        <v>ADUL</v>
      </c>
      <c r="P88" s="9">
        <v>375855</v>
      </c>
      <c r="Q88" s="10">
        <v>45713</v>
      </c>
      <c r="R88" s="11">
        <v>237951</v>
      </c>
      <c r="S88" s="21" t="s">
        <v>7</v>
      </c>
      <c r="T88" s="13" t="s">
        <v>8</v>
      </c>
      <c r="U88" s="9"/>
    </row>
    <row r="89" spans="1:21" x14ac:dyDescent="0.25">
      <c r="A89" s="14" t="s">
        <v>0</v>
      </c>
      <c r="B89" s="15">
        <v>45669</v>
      </c>
      <c r="C89" s="16" t="s">
        <v>75</v>
      </c>
      <c r="D89" s="17" t="s">
        <v>361</v>
      </c>
      <c r="E89" s="16">
        <v>448870044</v>
      </c>
      <c r="F89" s="16" t="s">
        <v>362</v>
      </c>
      <c r="G89" s="16" t="s">
        <v>363</v>
      </c>
      <c r="H89" s="16" t="s">
        <v>79</v>
      </c>
      <c r="I89" s="15">
        <v>45659</v>
      </c>
      <c r="J89" s="18"/>
      <c r="K89" s="19"/>
      <c r="L89" s="20">
        <v>-1.65</v>
      </c>
      <c r="M89" s="13" t="s">
        <v>6</v>
      </c>
      <c r="N89" s="9" t="str">
        <f>VLOOKUP(F89,[1]Sheet1!$D$1:$F$65536,3,FALSE)</f>
        <v>SD2</v>
      </c>
      <c r="O89" s="9" t="str">
        <f>VLOOKUP(F89,[1]Sheet1!$D$1:$F$65536,2,FALSE)</f>
        <v>ADUL</v>
      </c>
      <c r="P89" s="9">
        <v>375855</v>
      </c>
      <c r="Q89" s="10">
        <v>45713</v>
      </c>
      <c r="R89" s="11">
        <v>237951</v>
      </c>
      <c r="S89" s="21" t="s">
        <v>7</v>
      </c>
      <c r="T89" s="13" t="s">
        <v>8</v>
      </c>
      <c r="U89" s="9"/>
    </row>
    <row r="90" spans="1:21" x14ac:dyDescent="0.25">
      <c r="A90" s="14" t="s">
        <v>0</v>
      </c>
      <c r="B90" s="15">
        <v>45676</v>
      </c>
      <c r="C90" s="16" t="s">
        <v>364</v>
      </c>
      <c r="D90" s="17" t="s">
        <v>365</v>
      </c>
      <c r="E90" s="16">
        <v>449240573</v>
      </c>
      <c r="F90" s="16" t="s">
        <v>366</v>
      </c>
      <c r="G90" s="16" t="s">
        <v>367</v>
      </c>
      <c r="H90" s="16" t="s">
        <v>368</v>
      </c>
      <c r="I90" s="15">
        <v>45665</v>
      </c>
      <c r="J90" s="18"/>
      <c r="K90" s="19"/>
      <c r="L90" s="20">
        <v>-1.65</v>
      </c>
      <c r="M90" s="13" t="s">
        <v>6</v>
      </c>
      <c r="N90" s="9" t="str">
        <f>VLOOKUP(F90,[1]Sheet1!$D$1:$F$65536,3,FALSE)</f>
        <v>SD2</v>
      </c>
      <c r="O90" s="9" t="str">
        <f>VLOOKUP(F90,[1]Sheet1!$D$1:$F$65536,2,FALSE)</f>
        <v>ADUL</v>
      </c>
      <c r="P90" s="9">
        <v>375855</v>
      </c>
      <c r="Q90" s="10">
        <v>45713</v>
      </c>
      <c r="R90" s="11">
        <v>237951</v>
      </c>
      <c r="S90" s="21" t="s">
        <v>7</v>
      </c>
      <c r="T90" s="13" t="s">
        <v>8</v>
      </c>
      <c r="U90" s="9"/>
    </row>
    <row r="91" spans="1:21" x14ac:dyDescent="0.25">
      <c r="A91" s="14" t="s">
        <v>0</v>
      </c>
      <c r="B91" s="15">
        <v>45669</v>
      </c>
      <c r="C91" s="16" t="s">
        <v>369</v>
      </c>
      <c r="D91" s="17" t="s">
        <v>370</v>
      </c>
      <c r="E91" s="16">
        <v>448815186</v>
      </c>
      <c r="F91" s="16" t="s">
        <v>371</v>
      </c>
      <c r="G91" s="16" t="s">
        <v>372</v>
      </c>
      <c r="H91" s="16" t="s">
        <v>373</v>
      </c>
      <c r="I91" s="15">
        <v>45658</v>
      </c>
      <c r="J91" s="18"/>
      <c r="K91" s="19"/>
      <c r="L91" s="20">
        <v>-1.65</v>
      </c>
      <c r="M91" s="13" t="s">
        <v>6</v>
      </c>
      <c r="N91" s="9" t="str">
        <f>VLOOKUP(F91,[1]Sheet1!$D$1:$F$65536,3,FALSE)</f>
        <v>SD2</v>
      </c>
      <c r="O91" s="9" t="str">
        <f>VLOOKUP(F91,[1]Sheet1!$D$1:$F$65536,2,FALSE)</f>
        <v>ADUL</v>
      </c>
      <c r="P91" s="9">
        <v>375855</v>
      </c>
      <c r="Q91" s="10">
        <v>45713</v>
      </c>
      <c r="R91" s="11">
        <v>237951</v>
      </c>
      <c r="S91" s="21" t="s">
        <v>7</v>
      </c>
      <c r="T91" s="13" t="s">
        <v>8</v>
      </c>
      <c r="U91" s="9"/>
    </row>
    <row r="92" spans="1:21" x14ac:dyDescent="0.25">
      <c r="A92" s="14" t="s">
        <v>0</v>
      </c>
      <c r="B92" s="15">
        <v>45669</v>
      </c>
      <c r="C92" s="16" t="s">
        <v>80</v>
      </c>
      <c r="D92" s="17" t="s">
        <v>374</v>
      </c>
      <c r="E92" s="16">
        <v>449054094</v>
      </c>
      <c r="F92" s="16" t="s">
        <v>375</v>
      </c>
      <c r="G92" s="16" t="s">
        <v>376</v>
      </c>
      <c r="H92" s="16" t="s">
        <v>84</v>
      </c>
      <c r="I92" s="15">
        <v>45662</v>
      </c>
      <c r="J92" s="18"/>
      <c r="K92" s="19"/>
      <c r="L92" s="20">
        <v>-1.65</v>
      </c>
      <c r="M92" s="13" t="s">
        <v>6</v>
      </c>
      <c r="N92" s="9" t="str">
        <f>VLOOKUP(F92,[1]Sheet1!$D$1:$F$65536,3,FALSE)</f>
        <v>SD2</v>
      </c>
      <c r="O92" s="9" t="str">
        <f>VLOOKUP(F92,[1]Sheet1!$D$1:$F$65536,2,FALSE)</f>
        <v>ADUL</v>
      </c>
      <c r="P92" s="9">
        <v>375855</v>
      </c>
      <c r="Q92" s="10">
        <v>45713</v>
      </c>
      <c r="R92" s="11">
        <v>237951</v>
      </c>
      <c r="S92" s="21" t="s">
        <v>7</v>
      </c>
      <c r="T92" s="13" t="s">
        <v>8</v>
      </c>
      <c r="U92" s="9"/>
    </row>
    <row r="93" spans="1:21" x14ac:dyDescent="0.25">
      <c r="A93" s="14" t="s">
        <v>0</v>
      </c>
      <c r="B93" s="15">
        <v>45669</v>
      </c>
      <c r="C93" s="16" t="s">
        <v>266</v>
      </c>
      <c r="D93" s="17" t="s">
        <v>377</v>
      </c>
      <c r="E93" s="16">
        <v>449075807</v>
      </c>
      <c r="F93" s="16" t="s">
        <v>378</v>
      </c>
      <c r="G93" s="16" t="s">
        <v>379</v>
      </c>
      <c r="H93" s="16" t="s">
        <v>270</v>
      </c>
      <c r="I93" s="15">
        <v>45662</v>
      </c>
      <c r="J93" s="18"/>
      <c r="K93" s="19"/>
      <c r="L93" s="20">
        <v>-1.65</v>
      </c>
      <c r="M93" s="13" t="s">
        <v>6</v>
      </c>
      <c r="N93" s="9" t="str">
        <f>VLOOKUP(F93,[1]Sheet1!$D$1:$F$65536,3,FALSE)</f>
        <v>SD2</v>
      </c>
      <c r="O93" s="9" t="str">
        <f>VLOOKUP(F93,[1]Sheet1!$D$1:$F$65536,2,FALSE)</f>
        <v>ADUL</v>
      </c>
      <c r="P93" s="9">
        <v>375855</v>
      </c>
      <c r="Q93" s="10">
        <v>45713</v>
      </c>
      <c r="R93" s="11">
        <v>237951</v>
      </c>
      <c r="S93" s="21" t="s">
        <v>7</v>
      </c>
      <c r="T93" s="13" t="s">
        <v>8</v>
      </c>
      <c r="U93" s="9"/>
    </row>
    <row r="94" spans="1:21" x14ac:dyDescent="0.25">
      <c r="A94" s="14" t="s">
        <v>0</v>
      </c>
      <c r="B94" s="15">
        <v>45676</v>
      </c>
      <c r="C94" s="16" t="s">
        <v>190</v>
      </c>
      <c r="D94" s="17" t="s">
        <v>380</v>
      </c>
      <c r="E94" s="16">
        <v>449414536</v>
      </c>
      <c r="F94" s="16" t="s">
        <v>381</v>
      </c>
      <c r="G94" s="16" t="s">
        <v>382</v>
      </c>
      <c r="H94" s="16" t="s">
        <v>194</v>
      </c>
      <c r="I94" s="15">
        <v>45669</v>
      </c>
      <c r="J94" s="18"/>
      <c r="K94" s="19"/>
      <c r="L94" s="20">
        <v>-1.65</v>
      </c>
      <c r="M94" s="13" t="s">
        <v>6</v>
      </c>
      <c r="N94" s="9" t="str">
        <f>VLOOKUP(F94,[1]Sheet1!$D$1:$F$65536,3,FALSE)</f>
        <v>SD2</v>
      </c>
      <c r="O94" s="9" t="str">
        <f>VLOOKUP(F94,[1]Sheet1!$D$1:$F$65536,2,FALSE)</f>
        <v>ADUL</v>
      </c>
      <c r="P94" s="9">
        <v>375855</v>
      </c>
      <c r="Q94" s="10">
        <v>45713</v>
      </c>
      <c r="R94" s="11">
        <v>237951</v>
      </c>
      <c r="S94" s="21" t="s">
        <v>7</v>
      </c>
      <c r="T94" s="13" t="s">
        <v>8</v>
      </c>
      <c r="U94" s="9"/>
    </row>
    <row r="95" spans="1:21" x14ac:dyDescent="0.25">
      <c r="A95" s="14" t="s">
        <v>0</v>
      </c>
      <c r="B95" s="15">
        <v>45669</v>
      </c>
      <c r="C95" s="16" t="s">
        <v>9</v>
      </c>
      <c r="D95" s="17" t="s">
        <v>383</v>
      </c>
      <c r="E95" s="16">
        <v>448700166</v>
      </c>
      <c r="F95" s="16" t="s">
        <v>384</v>
      </c>
      <c r="G95" s="16" t="s">
        <v>385</v>
      </c>
      <c r="H95" s="16" t="s">
        <v>13</v>
      </c>
      <c r="I95" s="15">
        <v>45656</v>
      </c>
      <c r="J95" s="18"/>
      <c r="K95" s="19"/>
      <c r="L95" s="20">
        <v>-1.65</v>
      </c>
      <c r="M95" s="13" t="s">
        <v>6</v>
      </c>
      <c r="N95" s="9" t="str">
        <f>VLOOKUP(F95,[1]Sheet1!$D$1:$F$65536,3,FALSE)</f>
        <v>SD2</v>
      </c>
      <c r="O95" s="9" t="str">
        <f>VLOOKUP(F95,[1]Sheet1!$D$1:$F$65536,2,FALSE)</f>
        <v>ADUL</v>
      </c>
      <c r="P95" s="9">
        <v>375855</v>
      </c>
      <c r="Q95" s="10">
        <v>45713</v>
      </c>
      <c r="R95" s="11">
        <v>237951</v>
      </c>
      <c r="S95" s="21" t="s">
        <v>7</v>
      </c>
      <c r="T95" s="13" t="s">
        <v>8</v>
      </c>
      <c r="U95" s="9"/>
    </row>
    <row r="96" spans="1:21" x14ac:dyDescent="0.25">
      <c r="A96" s="14" t="s">
        <v>0</v>
      </c>
      <c r="B96" s="15">
        <v>45669</v>
      </c>
      <c r="C96" s="16" t="s">
        <v>386</v>
      </c>
      <c r="D96" s="17" t="s">
        <v>387</v>
      </c>
      <c r="E96" s="16">
        <v>448939010</v>
      </c>
      <c r="F96" s="16" t="s">
        <v>388</v>
      </c>
      <c r="G96" s="16" t="s">
        <v>389</v>
      </c>
      <c r="H96" s="16" t="s">
        <v>390</v>
      </c>
      <c r="I96" s="15">
        <v>45660</v>
      </c>
      <c r="J96" s="18"/>
      <c r="K96" s="19"/>
      <c r="L96" s="20">
        <v>-1.65</v>
      </c>
      <c r="M96" s="13" t="s">
        <v>6</v>
      </c>
      <c r="N96" s="9" t="str">
        <f>VLOOKUP(F96,[1]Sheet1!$D$1:$F$65536,3,FALSE)</f>
        <v>SD2</v>
      </c>
      <c r="O96" s="9" t="str">
        <f>VLOOKUP(F96,[1]Sheet1!$D$1:$F$65536,2,FALSE)</f>
        <v>ADUL</v>
      </c>
      <c r="P96" s="9">
        <v>375855</v>
      </c>
      <c r="Q96" s="10">
        <v>45713</v>
      </c>
      <c r="R96" s="11">
        <v>237951</v>
      </c>
      <c r="S96" s="21" t="s">
        <v>7</v>
      </c>
      <c r="T96" s="13" t="s">
        <v>8</v>
      </c>
      <c r="U96" s="9"/>
    </row>
    <row r="97" spans="1:21" x14ac:dyDescent="0.25">
      <c r="A97" s="14" t="s">
        <v>0</v>
      </c>
      <c r="B97" s="15">
        <v>45676</v>
      </c>
      <c r="C97" s="16" t="s">
        <v>113</v>
      </c>
      <c r="D97" s="17" t="s">
        <v>391</v>
      </c>
      <c r="E97" s="16">
        <v>449424237</v>
      </c>
      <c r="F97" s="16" t="s">
        <v>392</v>
      </c>
      <c r="G97" s="16" t="s">
        <v>393</v>
      </c>
      <c r="H97" s="16" t="s">
        <v>117</v>
      </c>
      <c r="I97" s="15">
        <v>45669</v>
      </c>
      <c r="J97" s="18"/>
      <c r="K97" s="19"/>
      <c r="L97" s="20">
        <v>-1.65</v>
      </c>
      <c r="M97" s="13" t="s">
        <v>6</v>
      </c>
      <c r="N97" s="9" t="str">
        <f>VLOOKUP(F97,[1]Sheet1!$D$1:$F$65536,3,FALSE)</f>
        <v>SD2</v>
      </c>
      <c r="O97" s="9" t="str">
        <f>VLOOKUP(F97,[1]Sheet1!$D$1:$F$65536,2,FALSE)</f>
        <v>ADUL</v>
      </c>
      <c r="P97" s="9">
        <v>375855</v>
      </c>
      <c r="Q97" s="10">
        <v>45713</v>
      </c>
      <c r="R97" s="11">
        <v>237951</v>
      </c>
      <c r="S97" s="21" t="s">
        <v>7</v>
      </c>
      <c r="T97" s="13" t="s">
        <v>8</v>
      </c>
      <c r="U97" s="9"/>
    </row>
    <row r="98" spans="1:21" x14ac:dyDescent="0.25">
      <c r="A98" s="14" t="s">
        <v>0</v>
      </c>
      <c r="B98" s="15">
        <v>45669</v>
      </c>
      <c r="C98" s="16" t="s">
        <v>394</v>
      </c>
      <c r="D98" s="17" t="s">
        <v>395</v>
      </c>
      <c r="E98" s="16">
        <v>448360443</v>
      </c>
      <c r="F98" s="16" t="s">
        <v>396</v>
      </c>
      <c r="G98" s="16" t="s">
        <v>397</v>
      </c>
      <c r="H98" s="16" t="s">
        <v>398</v>
      </c>
      <c r="I98" s="15">
        <v>45649</v>
      </c>
      <c r="J98" s="18"/>
      <c r="K98" s="19"/>
      <c r="L98" s="20">
        <v>-1.65</v>
      </c>
      <c r="M98" s="13" t="s">
        <v>6</v>
      </c>
      <c r="N98" s="9" t="str">
        <f>VLOOKUP(F98,[1]Sheet1!$D$1:$F$65536,3,FALSE)</f>
        <v>SD2</v>
      </c>
      <c r="O98" s="9" t="str">
        <f>VLOOKUP(F98,[1]Sheet1!$D$1:$F$65536,2,FALSE)</f>
        <v>ADUL</v>
      </c>
      <c r="P98" s="9">
        <v>375855</v>
      </c>
      <c r="Q98" s="10">
        <v>45713</v>
      </c>
      <c r="R98" s="11">
        <v>237951</v>
      </c>
      <c r="S98" s="21" t="s">
        <v>7</v>
      </c>
      <c r="T98" s="13" t="s">
        <v>8</v>
      </c>
      <c r="U98" s="9"/>
    </row>
    <row r="99" spans="1:21" x14ac:dyDescent="0.25">
      <c r="A99" s="14" t="s">
        <v>0</v>
      </c>
      <c r="B99" s="15">
        <v>45669</v>
      </c>
      <c r="C99" s="16" t="s">
        <v>32</v>
      </c>
      <c r="D99" s="17" t="s">
        <v>399</v>
      </c>
      <c r="E99" s="16">
        <v>448679101</v>
      </c>
      <c r="F99" s="16" t="s">
        <v>400</v>
      </c>
      <c r="G99" s="16" t="s">
        <v>401</v>
      </c>
      <c r="H99" s="16" t="s">
        <v>36</v>
      </c>
      <c r="I99" s="15">
        <v>45656</v>
      </c>
      <c r="J99" s="18"/>
      <c r="K99" s="19"/>
      <c r="L99" s="20">
        <v>-1.65</v>
      </c>
      <c r="M99" s="13" t="s">
        <v>6</v>
      </c>
      <c r="N99" s="9" t="str">
        <f>VLOOKUP(F99,[1]Sheet1!$D$1:$F$65536,3,FALSE)</f>
        <v>SD2</v>
      </c>
      <c r="O99" s="9" t="str">
        <f>VLOOKUP(F99,[1]Sheet1!$D$1:$F$65536,2,FALSE)</f>
        <v>ADUL</v>
      </c>
      <c r="P99" s="9">
        <v>375855</v>
      </c>
      <c r="Q99" s="10">
        <v>45713</v>
      </c>
      <c r="R99" s="11">
        <v>237951</v>
      </c>
      <c r="S99" s="21" t="s">
        <v>7</v>
      </c>
      <c r="T99" s="13" t="s">
        <v>8</v>
      </c>
      <c r="U99" s="9"/>
    </row>
    <row r="100" spans="1:21" x14ac:dyDescent="0.25">
      <c r="A100" s="14" t="s">
        <v>0</v>
      </c>
      <c r="B100" s="15">
        <v>45676</v>
      </c>
      <c r="C100" s="16" t="s">
        <v>123</v>
      </c>
      <c r="D100" s="17" t="s">
        <v>402</v>
      </c>
      <c r="E100" s="16">
        <v>449377078</v>
      </c>
      <c r="F100" s="16" t="s">
        <v>403</v>
      </c>
      <c r="G100" s="16" t="s">
        <v>404</v>
      </c>
      <c r="H100" s="16" t="s">
        <v>127</v>
      </c>
      <c r="I100" s="15">
        <v>45668</v>
      </c>
      <c r="J100" s="18"/>
      <c r="K100" s="19"/>
      <c r="L100" s="20">
        <v>-1.65</v>
      </c>
      <c r="M100" s="13" t="s">
        <v>6</v>
      </c>
      <c r="N100" s="9" t="str">
        <f>VLOOKUP(F100,[1]Sheet1!$D$1:$F$65536,3,FALSE)</f>
        <v>SD2</v>
      </c>
      <c r="O100" s="9" t="str">
        <f>VLOOKUP(F100,[1]Sheet1!$D$1:$F$65536,2,FALSE)</f>
        <v>ADUL</v>
      </c>
      <c r="P100" s="9">
        <v>375855</v>
      </c>
      <c r="Q100" s="10">
        <v>45713</v>
      </c>
      <c r="R100" s="11">
        <v>237951</v>
      </c>
      <c r="S100" s="21" t="s">
        <v>7</v>
      </c>
      <c r="T100" s="13" t="s">
        <v>8</v>
      </c>
      <c r="U100" s="9"/>
    </row>
    <row r="101" spans="1:21" x14ac:dyDescent="0.25">
      <c r="A101" s="14" t="s">
        <v>0</v>
      </c>
      <c r="B101" s="15">
        <v>45669</v>
      </c>
      <c r="C101" s="16" t="s">
        <v>405</v>
      </c>
      <c r="D101" s="17" t="s">
        <v>406</v>
      </c>
      <c r="E101" s="16">
        <v>448649571</v>
      </c>
      <c r="F101" s="16" t="s">
        <v>407</v>
      </c>
      <c r="G101" s="16" t="s">
        <v>408</v>
      </c>
      <c r="H101" s="16" t="s">
        <v>409</v>
      </c>
      <c r="I101" s="15">
        <v>45655</v>
      </c>
      <c r="J101" s="18"/>
      <c r="K101" s="19"/>
      <c r="L101" s="20">
        <v>-1.65</v>
      </c>
      <c r="M101" s="13" t="s">
        <v>6</v>
      </c>
      <c r="N101" s="9" t="str">
        <f>VLOOKUP(F101,[1]Sheet1!$D$1:$F$65536,3,FALSE)</f>
        <v>SD2</v>
      </c>
      <c r="O101" s="9" t="str">
        <f>VLOOKUP(F101,[1]Sheet1!$D$1:$F$65536,2,FALSE)</f>
        <v>ADUL</v>
      </c>
      <c r="P101" s="9">
        <v>375855</v>
      </c>
      <c r="Q101" s="10">
        <v>45713</v>
      </c>
      <c r="R101" s="11">
        <v>237951</v>
      </c>
      <c r="S101" s="21" t="s">
        <v>7</v>
      </c>
      <c r="T101" s="13" t="s">
        <v>8</v>
      </c>
      <c r="U101" s="9"/>
    </row>
    <row r="102" spans="1:21" x14ac:dyDescent="0.25">
      <c r="A102" s="14" t="s">
        <v>0</v>
      </c>
      <c r="B102" s="15">
        <v>45676</v>
      </c>
      <c r="C102" s="16" t="s">
        <v>131</v>
      </c>
      <c r="D102" s="17" t="s">
        <v>410</v>
      </c>
      <c r="E102" s="16">
        <v>449326531</v>
      </c>
      <c r="F102" s="16" t="s">
        <v>411</v>
      </c>
      <c r="G102" s="16" t="s">
        <v>412</v>
      </c>
      <c r="H102" s="16" t="s">
        <v>135</v>
      </c>
      <c r="I102" s="15">
        <v>45667</v>
      </c>
      <c r="J102" s="18"/>
      <c r="K102" s="19"/>
      <c r="L102" s="20">
        <v>-1.65</v>
      </c>
      <c r="M102" s="13" t="s">
        <v>6</v>
      </c>
      <c r="N102" s="9" t="str">
        <f>VLOOKUP(F102,[1]Sheet1!$D$1:$F$65536,3,FALSE)</f>
        <v>SD2</v>
      </c>
      <c r="O102" s="9" t="str">
        <f>VLOOKUP(F102,[1]Sheet1!$D$1:$F$65536,2,FALSE)</f>
        <v>ADUL</v>
      </c>
      <c r="P102" s="9">
        <v>375855</v>
      </c>
      <c r="Q102" s="10">
        <v>45713</v>
      </c>
      <c r="R102" s="11">
        <v>237951</v>
      </c>
      <c r="S102" s="21" t="s">
        <v>7</v>
      </c>
      <c r="T102" s="13" t="s">
        <v>8</v>
      </c>
      <c r="U102" s="9"/>
    </row>
    <row r="103" spans="1:21" x14ac:dyDescent="0.25">
      <c r="A103" s="14" t="s">
        <v>0</v>
      </c>
      <c r="B103" s="15">
        <v>45676</v>
      </c>
      <c r="C103" s="16" t="s">
        <v>413</v>
      </c>
      <c r="D103" s="17" t="s">
        <v>414</v>
      </c>
      <c r="E103" s="16">
        <v>449361988</v>
      </c>
      <c r="F103" s="16" t="s">
        <v>415</v>
      </c>
      <c r="G103" s="16" t="s">
        <v>416</v>
      </c>
      <c r="H103" s="16" t="s">
        <v>417</v>
      </c>
      <c r="I103" s="15">
        <v>45668</v>
      </c>
      <c r="J103" s="18"/>
      <c r="K103" s="19"/>
      <c r="L103" s="20">
        <v>-1.65</v>
      </c>
      <c r="M103" s="13" t="s">
        <v>6</v>
      </c>
      <c r="N103" s="9" t="str">
        <f>VLOOKUP(F103,[1]Sheet1!$D$1:$F$65536,3,FALSE)</f>
        <v>SD2</v>
      </c>
      <c r="O103" s="9" t="str">
        <f>VLOOKUP(F103,[1]Sheet1!$D$1:$F$65536,2,FALSE)</f>
        <v>ADUL</v>
      </c>
      <c r="P103" s="9">
        <v>375855</v>
      </c>
      <c r="Q103" s="10">
        <v>45713</v>
      </c>
      <c r="R103" s="11">
        <v>237951</v>
      </c>
      <c r="S103" s="21" t="s">
        <v>7</v>
      </c>
      <c r="T103" s="13" t="s">
        <v>8</v>
      </c>
      <c r="U103" s="9"/>
    </row>
    <row r="104" spans="1:21" x14ac:dyDescent="0.25">
      <c r="A104" s="14" t="s">
        <v>0</v>
      </c>
      <c r="B104" s="15">
        <v>45669</v>
      </c>
      <c r="C104" s="16" t="s">
        <v>131</v>
      </c>
      <c r="D104" s="17" t="s">
        <v>418</v>
      </c>
      <c r="E104" s="16">
        <v>448732986</v>
      </c>
      <c r="F104" s="16" t="s">
        <v>419</v>
      </c>
      <c r="G104" s="16" t="s">
        <v>420</v>
      </c>
      <c r="H104" s="16" t="s">
        <v>135</v>
      </c>
      <c r="I104" s="15">
        <v>45657</v>
      </c>
      <c r="J104" s="18"/>
      <c r="K104" s="19"/>
      <c r="L104" s="20">
        <v>-1.65</v>
      </c>
      <c r="M104" s="13" t="s">
        <v>6</v>
      </c>
      <c r="N104" s="9" t="str">
        <f>VLOOKUP(F104,[1]Sheet1!$D$1:$F$65536,3,FALSE)</f>
        <v>SD2</v>
      </c>
      <c r="O104" s="9" t="str">
        <f>VLOOKUP(F104,[1]Sheet1!$D$1:$F$65536,2,FALSE)</f>
        <v>ADUL</v>
      </c>
      <c r="P104" s="9">
        <v>375855</v>
      </c>
      <c r="Q104" s="10">
        <v>45713</v>
      </c>
      <c r="R104" s="11">
        <v>237951</v>
      </c>
      <c r="S104" s="21" t="s">
        <v>7</v>
      </c>
      <c r="T104" s="13" t="s">
        <v>8</v>
      </c>
      <c r="U104" s="9"/>
    </row>
    <row r="105" spans="1:21" x14ac:dyDescent="0.25">
      <c r="A105" s="14" t="s">
        <v>0</v>
      </c>
      <c r="B105" s="15">
        <v>45676</v>
      </c>
      <c r="C105" s="16" t="s">
        <v>421</v>
      </c>
      <c r="D105" s="17" t="s">
        <v>422</v>
      </c>
      <c r="E105" s="16">
        <v>449243258</v>
      </c>
      <c r="F105" s="16" t="s">
        <v>423</v>
      </c>
      <c r="G105" s="16" t="s">
        <v>424</v>
      </c>
      <c r="H105" s="16" t="s">
        <v>425</v>
      </c>
      <c r="I105" s="15">
        <v>45665</v>
      </c>
      <c r="J105" s="18"/>
      <c r="K105" s="19"/>
      <c r="L105" s="20">
        <v>-1.65</v>
      </c>
      <c r="M105" s="13" t="s">
        <v>6</v>
      </c>
      <c r="N105" s="9" t="str">
        <f>VLOOKUP(F105,[1]Sheet1!$D$1:$F$65536,3,FALSE)</f>
        <v>SD2</v>
      </c>
      <c r="O105" s="9" t="str">
        <f>VLOOKUP(F105,[1]Sheet1!$D$1:$F$65536,2,FALSE)</f>
        <v>ADUL</v>
      </c>
      <c r="P105" s="9">
        <v>375855</v>
      </c>
      <c r="Q105" s="10">
        <v>45713</v>
      </c>
      <c r="R105" s="11">
        <v>237951</v>
      </c>
      <c r="S105" s="21" t="s">
        <v>7</v>
      </c>
      <c r="T105" s="13" t="s">
        <v>8</v>
      </c>
      <c r="U105" s="9"/>
    </row>
    <row r="106" spans="1:21" x14ac:dyDescent="0.25">
      <c r="A106" s="14" t="s">
        <v>0</v>
      </c>
      <c r="B106" s="15">
        <v>45669</v>
      </c>
      <c r="C106" s="16" t="s">
        <v>80</v>
      </c>
      <c r="D106" s="17" t="s">
        <v>426</v>
      </c>
      <c r="E106" s="16">
        <v>448653723</v>
      </c>
      <c r="F106" s="16" t="s">
        <v>427</v>
      </c>
      <c r="G106" s="16" t="s">
        <v>428</v>
      </c>
      <c r="H106" s="16" t="s">
        <v>84</v>
      </c>
      <c r="I106" s="15">
        <v>45655</v>
      </c>
      <c r="J106" s="18"/>
      <c r="K106" s="19"/>
      <c r="L106" s="20">
        <v>-1.65</v>
      </c>
      <c r="M106" s="13" t="s">
        <v>6</v>
      </c>
      <c r="N106" s="9" t="str">
        <f>VLOOKUP(F106,[1]Sheet1!$D$1:$F$65536,3,FALSE)</f>
        <v>SD2</v>
      </c>
      <c r="O106" s="9" t="str">
        <f>VLOOKUP(F106,[1]Sheet1!$D$1:$F$65536,2,FALSE)</f>
        <v>ADUL</v>
      </c>
      <c r="P106" s="9">
        <v>375855</v>
      </c>
      <c r="Q106" s="10">
        <v>45713</v>
      </c>
      <c r="R106" s="11">
        <v>237951</v>
      </c>
      <c r="S106" s="21" t="s">
        <v>7</v>
      </c>
      <c r="T106" s="13" t="s">
        <v>8</v>
      </c>
      <c r="U106" s="9"/>
    </row>
    <row r="107" spans="1:21" x14ac:dyDescent="0.25">
      <c r="A107" s="14" t="s">
        <v>0</v>
      </c>
      <c r="B107" s="15">
        <v>45669</v>
      </c>
      <c r="C107" s="16" t="s">
        <v>95</v>
      </c>
      <c r="D107" s="17" t="s">
        <v>429</v>
      </c>
      <c r="E107" s="16">
        <v>449129332</v>
      </c>
      <c r="F107" s="16" t="s">
        <v>430</v>
      </c>
      <c r="G107" s="16" t="s">
        <v>431</v>
      </c>
      <c r="H107" s="16" t="s">
        <v>99</v>
      </c>
      <c r="I107" s="15">
        <v>45663</v>
      </c>
      <c r="J107" s="18"/>
      <c r="K107" s="19"/>
      <c r="L107" s="20">
        <v>-1.65</v>
      </c>
      <c r="M107" s="13" t="s">
        <v>6</v>
      </c>
      <c r="N107" s="9" t="str">
        <f>VLOOKUP(F107,[1]Sheet1!$D$1:$F$65536,3,FALSE)</f>
        <v>SD2</v>
      </c>
      <c r="O107" s="9" t="str">
        <f>VLOOKUP(F107,[1]Sheet1!$D$1:$F$65536,2,FALSE)</f>
        <v>ADUL</v>
      </c>
      <c r="P107" s="9">
        <v>375855</v>
      </c>
      <c r="Q107" s="10">
        <v>45713</v>
      </c>
      <c r="R107" s="11">
        <v>237951</v>
      </c>
      <c r="S107" s="21" t="s">
        <v>7</v>
      </c>
      <c r="T107" s="13" t="s">
        <v>8</v>
      </c>
      <c r="U107" s="9"/>
    </row>
    <row r="108" spans="1:21" x14ac:dyDescent="0.25">
      <c r="A108" s="14" t="s">
        <v>0</v>
      </c>
      <c r="B108" s="15">
        <v>45669</v>
      </c>
      <c r="C108" s="16" t="s">
        <v>432</v>
      </c>
      <c r="D108" s="17" t="s">
        <v>433</v>
      </c>
      <c r="E108" s="16">
        <v>448917468</v>
      </c>
      <c r="F108" s="16" t="s">
        <v>434</v>
      </c>
      <c r="G108" s="16" t="s">
        <v>435</v>
      </c>
      <c r="H108" s="16" t="s">
        <v>436</v>
      </c>
      <c r="I108" s="15">
        <v>45660</v>
      </c>
      <c r="J108" s="18"/>
      <c r="K108" s="19"/>
      <c r="L108" s="20">
        <v>-1.65</v>
      </c>
      <c r="M108" s="13" t="s">
        <v>6</v>
      </c>
      <c r="N108" s="9" t="str">
        <f>VLOOKUP(F108,[1]Sheet1!$D$1:$F$65536,3,FALSE)</f>
        <v>SD2</v>
      </c>
      <c r="O108" s="9" t="str">
        <f>VLOOKUP(F108,[1]Sheet1!$D$1:$F$65536,2,FALSE)</f>
        <v>ADUL</v>
      </c>
      <c r="P108" s="9">
        <v>375855</v>
      </c>
      <c r="Q108" s="10">
        <v>45713</v>
      </c>
      <c r="R108" s="11">
        <v>237951</v>
      </c>
      <c r="S108" s="21" t="s">
        <v>7</v>
      </c>
      <c r="T108" s="13" t="s">
        <v>8</v>
      </c>
      <c r="U108" s="9"/>
    </row>
    <row r="109" spans="1:21" x14ac:dyDescent="0.25">
      <c r="A109" s="14" t="s">
        <v>0</v>
      </c>
      <c r="B109" s="15">
        <v>45676</v>
      </c>
      <c r="C109" s="16" t="s">
        <v>437</v>
      </c>
      <c r="D109" s="17" t="s">
        <v>438</v>
      </c>
      <c r="E109" s="16">
        <v>449281073</v>
      </c>
      <c r="F109" s="16" t="s">
        <v>439</v>
      </c>
      <c r="G109" s="16" t="s">
        <v>440</v>
      </c>
      <c r="H109" s="16" t="s">
        <v>441</v>
      </c>
      <c r="I109" s="15">
        <v>45666</v>
      </c>
      <c r="J109" s="18"/>
      <c r="K109" s="19"/>
      <c r="L109" s="20">
        <v>-1.65</v>
      </c>
      <c r="M109" s="13" t="s">
        <v>6</v>
      </c>
      <c r="N109" s="9" t="str">
        <f>VLOOKUP(F109,[1]Sheet1!$D$1:$F$65536,3,FALSE)</f>
        <v>SD2</v>
      </c>
      <c r="O109" s="9" t="str">
        <f>VLOOKUP(F109,[1]Sheet1!$D$1:$F$65536,2,FALSE)</f>
        <v>ADUL</v>
      </c>
      <c r="P109" s="9">
        <v>375855</v>
      </c>
      <c r="Q109" s="10">
        <v>45713</v>
      </c>
      <c r="R109" s="11">
        <v>237951</v>
      </c>
      <c r="S109" s="21" t="s">
        <v>7</v>
      </c>
      <c r="T109" s="13" t="s">
        <v>8</v>
      </c>
      <c r="U109" s="9"/>
    </row>
    <row r="110" spans="1:21" x14ac:dyDescent="0.25">
      <c r="A110" s="14" t="s">
        <v>0</v>
      </c>
      <c r="B110" s="15">
        <v>45669</v>
      </c>
      <c r="C110" s="16" t="s">
        <v>442</v>
      </c>
      <c r="D110" s="17" t="s">
        <v>443</v>
      </c>
      <c r="E110" s="16">
        <v>448711251</v>
      </c>
      <c r="F110" s="16" t="s">
        <v>444</v>
      </c>
      <c r="G110" s="16" t="s">
        <v>445</v>
      </c>
      <c r="H110" s="16" t="s">
        <v>446</v>
      </c>
      <c r="I110" s="15">
        <v>45656</v>
      </c>
      <c r="J110" s="18"/>
      <c r="K110" s="19"/>
      <c r="L110" s="20">
        <v>-1.65</v>
      </c>
      <c r="M110" s="13" t="s">
        <v>6</v>
      </c>
      <c r="N110" s="9" t="str">
        <f>VLOOKUP(F110,[1]Sheet1!$D$1:$F$65536,3,FALSE)</f>
        <v>SD2</v>
      </c>
      <c r="O110" s="9" t="str">
        <f>VLOOKUP(F110,[1]Sheet1!$D$1:$F$65536,2,FALSE)</f>
        <v>ADUL</v>
      </c>
      <c r="P110" s="9">
        <v>375855</v>
      </c>
      <c r="Q110" s="10">
        <v>45713</v>
      </c>
      <c r="R110" s="11">
        <v>237951</v>
      </c>
      <c r="S110" s="21" t="s">
        <v>7</v>
      </c>
      <c r="T110" s="13" t="s">
        <v>8</v>
      </c>
      <c r="U110" s="9"/>
    </row>
    <row r="111" spans="1:21" x14ac:dyDescent="0.25">
      <c r="A111" s="14" t="s">
        <v>0</v>
      </c>
      <c r="B111" s="15">
        <v>45669</v>
      </c>
      <c r="C111" s="16" t="s">
        <v>231</v>
      </c>
      <c r="D111" s="17" t="s">
        <v>447</v>
      </c>
      <c r="E111" s="16">
        <v>448821831</v>
      </c>
      <c r="F111" s="16" t="s">
        <v>448</v>
      </c>
      <c r="G111" s="16" t="s">
        <v>449</v>
      </c>
      <c r="H111" s="16" t="s">
        <v>235</v>
      </c>
      <c r="I111" s="15">
        <v>45658</v>
      </c>
      <c r="J111" s="18"/>
      <c r="K111" s="19"/>
      <c r="L111" s="20">
        <v>-1.65</v>
      </c>
      <c r="M111" s="13" t="s">
        <v>6</v>
      </c>
      <c r="N111" s="9" t="str">
        <f>VLOOKUP(F111,[1]Sheet1!$D$1:$F$65536,3,FALSE)</f>
        <v>SD2</v>
      </c>
      <c r="O111" s="9" t="str">
        <f>VLOOKUP(F111,[1]Sheet1!$D$1:$F$65536,2,FALSE)</f>
        <v>ADUL</v>
      </c>
      <c r="P111" s="9">
        <v>375855</v>
      </c>
      <c r="Q111" s="10">
        <v>45713</v>
      </c>
      <c r="R111" s="11">
        <v>237951</v>
      </c>
      <c r="S111" s="21" t="s">
        <v>7</v>
      </c>
      <c r="T111" s="13" t="s">
        <v>8</v>
      </c>
      <c r="U111" s="9"/>
    </row>
    <row r="112" spans="1:21" x14ac:dyDescent="0.25">
      <c r="A112" s="14" t="s">
        <v>0</v>
      </c>
      <c r="B112" s="15">
        <v>45676</v>
      </c>
      <c r="C112" s="16" t="s">
        <v>9</v>
      </c>
      <c r="D112" s="17" t="s">
        <v>450</v>
      </c>
      <c r="E112" s="16">
        <v>449516909</v>
      </c>
      <c r="F112" s="16" t="s">
        <v>451</v>
      </c>
      <c r="G112" s="16" t="s">
        <v>452</v>
      </c>
      <c r="H112" s="16" t="s">
        <v>13</v>
      </c>
      <c r="I112" s="15">
        <v>45671</v>
      </c>
      <c r="J112" s="18"/>
      <c r="K112" s="19"/>
      <c r="L112" s="20">
        <v>-1.65</v>
      </c>
      <c r="M112" s="13" t="s">
        <v>6</v>
      </c>
      <c r="N112" s="9" t="str">
        <f>VLOOKUP(F112,[1]Sheet1!$D$1:$F$65536,3,FALSE)</f>
        <v>SD2</v>
      </c>
      <c r="O112" s="9" t="str">
        <f>VLOOKUP(F112,[1]Sheet1!$D$1:$F$65536,2,FALSE)</f>
        <v>ADUL</v>
      </c>
      <c r="P112" s="9">
        <v>375855</v>
      </c>
      <c r="Q112" s="10">
        <v>45713</v>
      </c>
      <c r="R112" s="11">
        <v>237951</v>
      </c>
      <c r="S112" s="21" t="s">
        <v>7</v>
      </c>
      <c r="T112" s="13" t="s">
        <v>8</v>
      </c>
      <c r="U112" s="9"/>
    </row>
    <row r="113" spans="1:21" x14ac:dyDescent="0.25">
      <c r="A113" s="14" t="s">
        <v>0</v>
      </c>
      <c r="B113" s="15">
        <v>45669</v>
      </c>
      <c r="C113" s="16" t="s">
        <v>453</v>
      </c>
      <c r="D113" s="17" t="s">
        <v>454</v>
      </c>
      <c r="E113" s="16">
        <v>449017928</v>
      </c>
      <c r="F113" s="16" t="s">
        <v>455</v>
      </c>
      <c r="G113" s="16" t="s">
        <v>456</v>
      </c>
      <c r="H113" s="16" t="s">
        <v>457</v>
      </c>
      <c r="I113" s="15">
        <v>45661</v>
      </c>
      <c r="J113" s="18"/>
      <c r="K113" s="19"/>
      <c r="L113" s="20">
        <v>-1.65</v>
      </c>
      <c r="M113" s="13" t="s">
        <v>6</v>
      </c>
      <c r="N113" s="9" t="str">
        <f>VLOOKUP(F113,[1]Sheet1!$D$1:$F$65536,3,FALSE)</f>
        <v>SD2</v>
      </c>
      <c r="O113" s="9" t="str">
        <f>VLOOKUP(F113,[1]Sheet1!$D$1:$F$65536,2,FALSE)</f>
        <v>ADUL</v>
      </c>
      <c r="P113" s="9">
        <v>375855</v>
      </c>
      <c r="Q113" s="10">
        <v>45713</v>
      </c>
      <c r="R113" s="11">
        <v>237951</v>
      </c>
      <c r="S113" s="21" t="s">
        <v>7</v>
      </c>
      <c r="T113" s="13" t="s">
        <v>8</v>
      </c>
      <c r="U113" s="9"/>
    </row>
    <row r="114" spans="1:21" x14ac:dyDescent="0.25">
      <c r="A114" s="14" t="s">
        <v>0</v>
      </c>
      <c r="B114" s="15">
        <v>45676</v>
      </c>
      <c r="C114" s="16" t="s">
        <v>458</v>
      </c>
      <c r="D114" s="17" t="s">
        <v>459</v>
      </c>
      <c r="E114" s="16">
        <v>449448090</v>
      </c>
      <c r="F114" s="16" t="s">
        <v>460</v>
      </c>
      <c r="G114" s="16" t="s">
        <v>461</v>
      </c>
      <c r="H114" s="16" t="s">
        <v>462</v>
      </c>
      <c r="I114" s="15">
        <v>45669</v>
      </c>
      <c r="J114" s="18"/>
      <c r="K114" s="19"/>
      <c r="L114" s="20">
        <v>-1.65</v>
      </c>
      <c r="M114" s="13" t="s">
        <v>6</v>
      </c>
      <c r="N114" s="9" t="str">
        <f>VLOOKUP(F114,[1]Sheet1!$D$1:$F$65536,3,FALSE)</f>
        <v>SD2</v>
      </c>
      <c r="O114" s="9" t="str">
        <f>VLOOKUP(F114,[1]Sheet1!$D$1:$F$65536,2,FALSE)</f>
        <v>ADUL</v>
      </c>
      <c r="P114" s="9">
        <v>375855</v>
      </c>
      <c r="Q114" s="10">
        <v>45713</v>
      </c>
      <c r="R114" s="11">
        <v>237951</v>
      </c>
      <c r="S114" s="21" t="s">
        <v>7</v>
      </c>
      <c r="T114" s="13" t="s">
        <v>8</v>
      </c>
      <c r="U114" s="9"/>
    </row>
    <row r="115" spans="1:21" x14ac:dyDescent="0.25">
      <c r="A115" s="14" t="s">
        <v>0</v>
      </c>
      <c r="B115" s="15">
        <v>45676</v>
      </c>
      <c r="C115" s="16" t="s">
        <v>463</v>
      </c>
      <c r="D115" s="17" t="s">
        <v>464</v>
      </c>
      <c r="E115" s="16">
        <v>448941428</v>
      </c>
      <c r="F115" s="16" t="s">
        <v>465</v>
      </c>
      <c r="G115" s="16" t="s">
        <v>466</v>
      </c>
      <c r="H115" s="16" t="s">
        <v>467</v>
      </c>
      <c r="I115" s="15">
        <v>45660</v>
      </c>
      <c r="J115" s="18"/>
      <c r="K115" s="19"/>
      <c r="L115" s="20">
        <v>-1.65</v>
      </c>
      <c r="M115" s="13" t="s">
        <v>6</v>
      </c>
      <c r="N115" s="9" t="str">
        <f>VLOOKUP(F115,[1]Sheet1!$D$1:$F$65536,3,FALSE)</f>
        <v>SD2</v>
      </c>
      <c r="O115" s="9" t="str">
        <f>VLOOKUP(F115,[1]Sheet1!$D$1:$F$65536,2,FALSE)</f>
        <v>ADUL</v>
      </c>
      <c r="P115" s="9">
        <v>375855</v>
      </c>
      <c r="Q115" s="10">
        <v>45713</v>
      </c>
      <c r="R115" s="11">
        <v>237951</v>
      </c>
      <c r="S115" s="21" t="s">
        <v>7</v>
      </c>
      <c r="T115" s="13" t="s">
        <v>8</v>
      </c>
      <c r="U115" s="9"/>
    </row>
    <row r="116" spans="1:21" x14ac:dyDescent="0.25">
      <c r="A116" s="14" t="s">
        <v>0</v>
      </c>
      <c r="B116" s="15">
        <v>45669</v>
      </c>
      <c r="C116" s="16" t="s">
        <v>185</v>
      </c>
      <c r="D116" s="17" t="s">
        <v>468</v>
      </c>
      <c r="E116" s="16">
        <v>448682146</v>
      </c>
      <c r="F116" s="16" t="s">
        <v>469</v>
      </c>
      <c r="G116" s="16" t="s">
        <v>470</v>
      </c>
      <c r="H116" s="16" t="s">
        <v>189</v>
      </c>
      <c r="I116" s="15">
        <v>45656</v>
      </c>
      <c r="J116" s="18"/>
      <c r="K116" s="19"/>
      <c r="L116" s="20">
        <v>-1.65</v>
      </c>
      <c r="M116" s="13" t="s">
        <v>6</v>
      </c>
      <c r="N116" s="9" t="str">
        <f>VLOOKUP(F116,[1]Sheet1!$D$1:$F$65536,3,FALSE)</f>
        <v>SD2</v>
      </c>
      <c r="O116" s="9" t="str">
        <f>VLOOKUP(F116,[1]Sheet1!$D$1:$F$65536,2,FALSE)</f>
        <v>ADUL</v>
      </c>
      <c r="P116" s="9">
        <v>375855</v>
      </c>
      <c r="Q116" s="10">
        <v>45713</v>
      </c>
      <c r="R116" s="11">
        <v>237951</v>
      </c>
      <c r="S116" s="21" t="s">
        <v>7</v>
      </c>
      <c r="T116" s="13" t="s">
        <v>8</v>
      </c>
      <c r="U116" s="9"/>
    </row>
    <row r="117" spans="1:21" x14ac:dyDescent="0.25">
      <c r="A117" s="14" t="s">
        <v>0</v>
      </c>
      <c r="B117" s="15">
        <v>45676</v>
      </c>
      <c r="C117" s="16" t="s">
        <v>75</v>
      </c>
      <c r="D117" s="17" t="s">
        <v>471</v>
      </c>
      <c r="E117" s="16">
        <v>449158343</v>
      </c>
      <c r="F117" s="16" t="s">
        <v>472</v>
      </c>
      <c r="G117" s="16" t="s">
        <v>473</v>
      </c>
      <c r="H117" s="16" t="s">
        <v>79</v>
      </c>
      <c r="I117" s="15">
        <v>45664</v>
      </c>
      <c r="J117" s="18"/>
      <c r="K117" s="19"/>
      <c r="L117" s="20">
        <v>-1.65</v>
      </c>
      <c r="M117" s="13" t="s">
        <v>6</v>
      </c>
      <c r="N117" s="9" t="str">
        <f>VLOOKUP(F117,[1]Sheet1!$D$1:$F$65536,3,FALSE)</f>
        <v>SD2</v>
      </c>
      <c r="O117" s="9" t="str">
        <f>VLOOKUP(F117,[1]Sheet1!$D$1:$F$65536,2,FALSE)</f>
        <v>ADUL</v>
      </c>
      <c r="P117" s="9">
        <v>375855</v>
      </c>
      <c r="Q117" s="10">
        <v>45713</v>
      </c>
      <c r="R117" s="11">
        <v>237951</v>
      </c>
      <c r="S117" s="21" t="s">
        <v>7</v>
      </c>
      <c r="T117" s="13" t="s">
        <v>8</v>
      </c>
      <c r="U117" s="9"/>
    </row>
    <row r="118" spans="1:21" x14ac:dyDescent="0.25">
      <c r="A118" s="14" t="s">
        <v>0</v>
      </c>
      <c r="B118" s="15">
        <v>45676</v>
      </c>
      <c r="C118" s="16" t="s">
        <v>70</v>
      </c>
      <c r="D118" s="17" t="s">
        <v>474</v>
      </c>
      <c r="E118" s="16">
        <v>449245633</v>
      </c>
      <c r="F118" s="16" t="s">
        <v>475</v>
      </c>
      <c r="G118" s="16" t="s">
        <v>476</v>
      </c>
      <c r="H118" s="16" t="s">
        <v>74</v>
      </c>
      <c r="I118" s="15">
        <v>45665</v>
      </c>
      <c r="J118" s="18"/>
      <c r="K118" s="19"/>
      <c r="L118" s="20">
        <v>-1.65</v>
      </c>
      <c r="M118" s="13" t="s">
        <v>6</v>
      </c>
      <c r="N118" s="9" t="str">
        <f>VLOOKUP(F118,[1]Sheet1!$D$1:$F$65536,3,FALSE)</f>
        <v>SD2</v>
      </c>
      <c r="O118" s="9" t="str">
        <f>VLOOKUP(F118,[1]Sheet1!$D$1:$F$65536,2,FALSE)</f>
        <v>ADUL</v>
      </c>
      <c r="P118" s="9">
        <v>375855</v>
      </c>
      <c r="Q118" s="10">
        <v>45713</v>
      </c>
      <c r="R118" s="11">
        <v>237951</v>
      </c>
      <c r="S118" s="21" t="s">
        <v>7</v>
      </c>
      <c r="T118" s="13" t="s">
        <v>8</v>
      </c>
      <c r="U118" s="9"/>
    </row>
    <row r="119" spans="1:21" x14ac:dyDescent="0.25">
      <c r="A119" s="14" t="s">
        <v>0</v>
      </c>
      <c r="B119" s="15">
        <v>45669</v>
      </c>
      <c r="C119" s="16" t="s">
        <v>50</v>
      </c>
      <c r="D119" s="17" t="s">
        <v>477</v>
      </c>
      <c r="E119" s="16">
        <v>448706194</v>
      </c>
      <c r="F119" s="16" t="s">
        <v>478</v>
      </c>
      <c r="G119" s="16" t="s">
        <v>479</v>
      </c>
      <c r="H119" s="16" t="s">
        <v>54</v>
      </c>
      <c r="I119" s="15">
        <v>45656</v>
      </c>
      <c r="J119" s="18"/>
      <c r="K119" s="19"/>
      <c r="L119" s="20">
        <v>-1.65</v>
      </c>
      <c r="M119" s="13" t="s">
        <v>6</v>
      </c>
      <c r="N119" s="9" t="str">
        <f>VLOOKUP(F119,[1]Sheet1!$D$1:$F$65536,3,FALSE)</f>
        <v>SD2</v>
      </c>
      <c r="O119" s="9" t="str">
        <f>VLOOKUP(F119,[1]Sheet1!$D$1:$F$65536,2,FALSE)</f>
        <v>ADUL</v>
      </c>
      <c r="P119" s="9">
        <v>375855</v>
      </c>
      <c r="Q119" s="10">
        <v>45713</v>
      </c>
      <c r="R119" s="11">
        <v>237951</v>
      </c>
      <c r="S119" s="21" t="s">
        <v>7</v>
      </c>
      <c r="T119" s="13" t="s">
        <v>8</v>
      </c>
      <c r="U119" s="9"/>
    </row>
    <row r="120" spans="1:21" x14ac:dyDescent="0.25">
      <c r="A120" s="14" t="s">
        <v>0</v>
      </c>
      <c r="B120" s="15">
        <v>45669</v>
      </c>
      <c r="C120" s="16" t="s">
        <v>369</v>
      </c>
      <c r="D120" s="17" t="s">
        <v>480</v>
      </c>
      <c r="E120" s="16">
        <v>448695002</v>
      </c>
      <c r="F120" s="16" t="s">
        <v>481</v>
      </c>
      <c r="G120" s="16" t="s">
        <v>482</v>
      </c>
      <c r="H120" s="16" t="s">
        <v>373</v>
      </c>
      <c r="I120" s="15">
        <v>45656</v>
      </c>
      <c r="J120" s="18"/>
      <c r="K120" s="19"/>
      <c r="L120" s="20">
        <v>-1.65</v>
      </c>
      <c r="M120" s="13" t="s">
        <v>6</v>
      </c>
      <c r="N120" s="9" t="str">
        <f>VLOOKUP(F120,[1]Sheet1!$D$1:$F$65536,3,FALSE)</f>
        <v>SD2</v>
      </c>
      <c r="O120" s="9" t="str">
        <f>VLOOKUP(F120,[1]Sheet1!$D$1:$F$65536,2,FALSE)</f>
        <v>ADUL</v>
      </c>
      <c r="P120" s="9">
        <v>375855</v>
      </c>
      <c r="Q120" s="10">
        <v>45713</v>
      </c>
      <c r="R120" s="11">
        <v>237951</v>
      </c>
      <c r="S120" s="21" t="s">
        <v>7</v>
      </c>
      <c r="T120" s="13" t="s">
        <v>8</v>
      </c>
      <c r="U120" s="9"/>
    </row>
    <row r="121" spans="1:21" x14ac:dyDescent="0.25">
      <c r="A121" s="14" t="s">
        <v>0</v>
      </c>
      <c r="B121" s="15">
        <v>45676</v>
      </c>
      <c r="C121" s="16" t="s">
        <v>483</v>
      </c>
      <c r="D121" s="17" t="s">
        <v>484</v>
      </c>
      <c r="E121" s="16">
        <v>449351751</v>
      </c>
      <c r="F121" s="16" t="s">
        <v>485</v>
      </c>
      <c r="G121" s="16" t="s">
        <v>486</v>
      </c>
      <c r="H121" s="16" t="s">
        <v>487</v>
      </c>
      <c r="I121" s="15">
        <v>45668</v>
      </c>
      <c r="J121" s="18"/>
      <c r="K121" s="19"/>
      <c r="L121" s="20">
        <v>-1.65</v>
      </c>
      <c r="M121" s="13" t="s">
        <v>6</v>
      </c>
      <c r="N121" s="9" t="str">
        <f>VLOOKUP(F121,[1]Sheet1!$D$1:$F$65536,3,FALSE)</f>
        <v>SD2</v>
      </c>
      <c r="O121" s="9" t="str">
        <f>VLOOKUP(F121,[1]Sheet1!$D$1:$F$65536,2,FALSE)</f>
        <v>ADUL</v>
      </c>
      <c r="P121" s="9">
        <v>375855</v>
      </c>
      <c r="Q121" s="10">
        <v>45713</v>
      </c>
      <c r="R121" s="11">
        <v>237951</v>
      </c>
      <c r="S121" s="21" t="s">
        <v>7</v>
      </c>
      <c r="T121" s="13" t="s">
        <v>8</v>
      </c>
      <c r="U121" s="9"/>
    </row>
    <row r="122" spans="1:21" x14ac:dyDescent="0.25">
      <c r="A122" s="14" t="s">
        <v>0</v>
      </c>
      <c r="B122" s="15">
        <v>45669</v>
      </c>
      <c r="C122" s="16" t="s">
        <v>185</v>
      </c>
      <c r="D122" s="17" t="s">
        <v>488</v>
      </c>
      <c r="E122" s="16">
        <v>448964576</v>
      </c>
      <c r="F122" s="16" t="s">
        <v>489</v>
      </c>
      <c r="G122" s="16" t="s">
        <v>490</v>
      </c>
      <c r="H122" s="16" t="s">
        <v>189</v>
      </c>
      <c r="I122" s="15">
        <v>45661</v>
      </c>
      <c r="J122" s="18"/>
      <c r="K122" s="19"/>
      <c r="L122" s="20">
        <v>-1.65</v>
      </c>
      <c r="M122" s="13" t="s">
        <v>6</v>
      </c>
      <c r="N122" s="9" t="str">
        <f>VLOOKUP(F122,[1]Sheet1!$D$1:$F$65536,3,FALSE)</f>
        <v>SD2</v>
      </c>
      <c r="O122" s="9" t="str">
        <f>VLOOKUP(F122,[1]Sheet1!$D$1:$F$65536,2,FALSE)</f>
        <v>ADUL</v>
      </c>
      <c r="P122" s="9">
        <v>375855</v>
      </c>
      <c r="Q122" s="10">
        <v>45713</v>
      </c>
      <c r="R122" s="11">
        <v>237951</v>
      </c>
      <c r="S122" s="21" t="s">
        <v>7</v>
      </c>
      <c r="T122" s="13" t="s">
        <v>8</v>
      </c>
      <c r="U122" s="9"/>
    </row>
    <row r="123" spans="1:21" x14ac:dyDescent="0.25">
      <c r="A123" s="14" t="s">
        <v>0</v>
      </c>
      <c r="B123" s="15">
        <v>45676</v>
      </c>
      <c r="C123" s="16" t="s">
        <v>105</v>
      </c>
      <c r="D123" s="17" t="s">
        <v>491</v>
      </c>
      <c r="E123" s="16">
        <v>449499282</v>
      </c>
      <c r="F123" s="16" t="s">
        <v>492</v>
      </c>
      <c r="G123" s="16" t="s">
        <v>493</v>
      </c>
      <c r="H123" s="16" t="s">
        <v>109</v>
      </c>
      <c r="I123" s="15">
        <v>45670</v>
      </c>
      <c r="J123" s="18"/>
      <c r="K123" s="19"/>
      <c r="L123" s="20">
        <v>-1.65</v>
      </c>
      <c r="M123" s="13" t="s">
        <v>6</v>
      </c>
      <c r="N123" s="9" t="str">
        <f>VLOOKUP(F123,[1]Sheet1!$D$1:$F$65536,3,FALSE)</f>
        <v>SD2</v>
      </c>
      <c r="O123" s="9" t="str">
        <f>VLOOKUP(F123,[1]Sheet1!$D$1:$F$65536,2,FALSE)</f>
        <v>ADUL</v>
      </c>
      <c r="P123" s="9">
        <v>375855</v>
      </c>
      <c r="Q123" s="10">
        <v>45713</v>
      </c>
      <c r="R123" s="11">
        <v>237951</v>
      </c>
      <c r="S123" s="21" t="s">
        <v>7</v>
      </c>
      <c r="T123" s="13" t="s">
        <v>8</v>
      </c>
      <c r="U123" s="9"/>
    </row>
    <row r="124" spans="1:21" x14ac:dyDescent="0.25">
      <c r="A124" s="14" t="s">
        <v>0</v>
      </c>
      <c r="B124" s="15">
        <v>45676</v>
      </c>
      <c r="C124" s="16" t="s">
        <v>75</v>
      </c>
      <c r="D124" s="17" t="s">
        <v>494</v>
      </c>
      <c r="E124" s="16">
        <v>449318155</v>
      </c>
      <c r="F124" s="16" t="s">
        <v>495</v>
      </c>
      <c r="G124" s="16" t="s">
        <v>496</v>
      </c>
      <c r="H124" s="16" t="s">
        <v>79</v>
      </c>
      <c r="I124" s="15">
        <v>45667</v>
      </c>
      <c r="J124" s="18"/>
      <c r="K124" s="19"/>
      <c r="L124" s="20">
        <v>-1.65</v>
      </c>
      <c r="M124" s="13" t="s">
        <v>6</v>
      </c>
      <c r="N124" s="9" t="str">
        <f>VLOOKUP(F124,[1]Sheet1!$D$1:$F$65536,3,FALSE)</f>
        <v>SD2</v>
      </c>
      <c r="O124" s="9" t="str">
        <f>VLOOKUP(F124,[1]Sheet1!$D$1:$F$65536,2,FALSE)</f>
        <v>ADUL</v>
      </c>
      <c r="P124" s="9">
        <v>375855</v>
      </c>
      <c r="Q124" s="10">
        <v>45713</v>
      </c>
      <c r="R124" s="11">
        <v>237951</v>
      </c>
      <c r="S124" s="21" t="s">
        <v>7</v>
      </c>
      <c r="T124" s="13" t="s">
        <v>8</v>
      </c>
      <c r="U124" s="9"/>
    </row>
    <row r="125" spans="1:21" x14ac:dyDescent="0.25">
      <c r="A125" s="14" t="s">
        <v>0</v>
      </c>
      <c r="B125" s="15">
        <v>45676</v>
      </c>
      <c r="C125" s="16" t="s">
        <v>75</v>
      </c>
      <c r="D125" s="17" t="s">
        <v>497</v>
      </c>
      <c r="E125" s="16">
        <v>449380119</v>
      </c>
      <c r="F125" s="16" t="s">
        <v>498</v>
      </c>
      <c r="G125" s="16" t="s">
        <v>499</v>
      </c>
      <c r="H125" s="16" t="s">
        <v>79</v>
      </c>
      <c r="I125" s="15">
        <v>45668</v>
      </c>
      <c r="J125" s="18"/>
      <c r="K125" s="19"/>
      <c r="L125" s="20">
        <v>-1.65</v>
      </c>
      <c r="M125" s="13" t="s">
        <v>6</v>
      </c>
      <c r="N125" s="9" t="str">
        <f>VLOOKUP(F125,[1]Sheet1!$D$1:$F$65536,3,FALSE)</f>
        <v>SD2</v>
      </c>
      <c r="O125" s="9" t="str">
        <f>VLOOKUP(F125,[1]Sheet1!$D$1:$F$65536,2,FALSE)</f>
        <v>ADUL</v>
      </c>
      <c r="P125" s="9">
        <v>375855</v>
      </c>
      <c r="Q125" s="10">
        <v>45713</v>
      </c>
      <c r="R125" s="11">
        <v>237951</v>
      </c>
      <c r="S125" s="21" t="s">
        <v>7</v>
      </c>
      <c r="T125" s="13" t="s">
        <v>8</v>
      </c>
      <c r="U125" s="9"/>
    </row>
    <row r="126" spans="1:21" x14ac:dyDescent="0.25">
      <c r="A126" s="14" t="s">
        <v>0</v>
      </c>
      <c r="B126" s="15">
        <v>45676</v>
      </c>
      <c r="C126" s="16" t="s">
        <v>50</v>
      </c>
      <c r="D126" s="17" t="s">
        <v>500</v>
      </c>
      <c r="E126" s="16">
        <v>449286868</v>
      </c>
      <c r="F126" s="16" t="s">
        <v>501</v>
      </c>
      <c r="G126" s="16" t="s">
        <v>502</v>
      </c>
      <c r="H126" s="16" t="s">
        <v>54</v>
      </c>
      <c r="I126" s="15">
        <v>45666</v>
      </c>
      <c r="J126" s="18"/>
      <c r="K126" s="19"/>
      <c r="L126" s="20">
        <v>-1.65</v>
      </c>
      <c r="M126" s="13" t="s">
        <v>6</v>
      </c>
      <c r="N126" s="9" t="str">
        <f>VLOOKUP(F126,[1]Sheet1!$D$1:$F$65536,3,FALSE)</f>
        <v>SD2</v>
      </c>
      <c r="O126" s="9" t="str">
        <f>VLOOKUP(F126,[1]Sheet1!$D$1:$F$65536,2,FALSE)</f>
        <v>ADUL</v>
      </c>
      <c r="P126" s="9">
        <v>375855</v>
      </c>
      <c r="Q126" s="10">
        <v>45713</v>
      </c>
      <c r="R126" s="11">
        <v>237951</v>
      </c>
      <c r="S126" s="21" t="s">
        <v>7</v>
      </c>
      <c r="T126" s="13" t="s">
        <v>8</v>
      </c>
      <c r="U126" s="9"/>
    </row>
    <row r="127" spans="1:21" x14ac:dyDescent="0.25">
      <c r="A127" s="14" t="s">
        <v>0</v>
      </c>
      <c r="B127" s="15">
        <v>45676</v>
      </c>
      <c r="C127" s="16" t="s">
        <v>9</v>
      </c>
      <c r="D127" s="17" t="s">
        <v>503</v>
      </c>
      <c r="E127" s="16">
        <v>449447578</v>
      </c>
      <c r="F127" s="16" t="s">
        <v>504</v>
      </c>
      <c r="G127" s="16" t="s">
        <v>505</v>
      </c>
      <c r="H127" s="16" t="s">
        <v>13</v>
      </c>
      <c r="I127" s="15">
        <v>45669</v>
      </c>
      <c r="J127" s="18"/>
      <c r="K127" s="19"/>
      <c r="L127" s="20">
        <v>-1.65</v>
      </c>
      <c r="M127" s="13" t="s">
        <v>6</v>
      </c>
      <c r="N127" s="9" t="str">
        <f>VLOOKUP(F127,[1]Sheet1!$D$1:$F$65536,3,FALSE)</f>
        <v>SD2</v>
      </c>
      <c r="O127" s="9" t="str">
        <f>VLOOKUP(F127,[1]Sheet1!$D$1:$F$65536,2,FALSE)</f>
        <v>ADUL</v>
      </c>
      <c r="P127" s="9">
        <v>375855</v>
      </c>
      <c r="Q127" s="10">
        <v>45713</v>
      </c>
      <c r="R127" s="11">
        <v>237951</v>
      </c>
      <c r="S127" s="21" t="s">
        <v>7</v>
      </c>
      <c r="T127" s="13" t="s">
        <v>8</v>
      </c>
      <c r="U127" s="9"/>
    </row>
    <row r="128" spans="1:21" x14ac:dyDescent="0.25">
      <c r="A128" s="14" t="s">
        <v>0</v>
      </c>
      <c r="B128" s="15">
        <v>45676</v>
      </c>
      <c r="C128" s="16" t="s">
        <v>9</v>
      </c>
      <c r="D128" s="17" t="s">
        <v>506</v>
      </c>
      <c r="E128" s="16">
        <v>449188768</v>
      </c>
      <c r="F128" s="16" t="s">
        <v>507</v>
      </c>
      <c r="G128" s="16" t="s">
        <v>508</v>
      </c>
      <c r="H128" s="16" t="s">
        <v>13</v>
      </c>
      <c r="I128" s="15">
        <v>45664</v>
      </c>
      <c r="J128" s="18"/>
      <c r="K128" s="19"/>
      <c r="L128" s="20">
        <v>-1.65</v>
      </c>
      <c r="M128" s="13" t="s">
        <v>6</v>
      </c>
      <c r="N128" s="9" t="str">
        <f>VLOOKUP(F128,[1]Sheet1!$D$1:$F$65536,3,FALSE)</f>
        <v>SD2</v>
      </c>
      <c r="O128" s="9" t="str">
        <f>VLOOKUP(F128,[1]Sheet1!$D$1:$F$65536,2,FALSE)</f>
        <v>ADUL</v>
      </c>
      <c r="P128" s="9">
        <v>375855</v>
      </c>
      <c r="Q128" s="10">
        <v>45713</v>
      </c>
      <c r="R128" s="11">
        <v>237951</v>
      </c>
      <c r="S128" s="21" t="s">
        <v>7</v>
      </c>
      <c r="T128" s="13" t="s">
        <v>8</v>
      </c>
      <c r="U128" s="9"/>
    </row>
    <row r="129" spans="1:21" x14ac:dyDescent="0.25">
      <c r="A129" s="14" t="s">
        <v>0</v>
      </c>
      <c r="B129" s="15">
        <v>45676</v>
      </c>
      <c r="C129" s="16" t="s">
        <v>509</v>
      </c>
      <c r="D129" s="17" t="s">
        <v>510</v>
      </c>
      <c r="E129" s="16">
        <v>449227799</v>
      </c>
      <c r="F129" s="16" t="s">
        <v>511</v>
      </c>
      <c r="G129" s="16" t="s">
        <v>512</v>
      </c>
      <c r="H129" s="16" t="s">
        <v>513</v>
      </c>
      <c r="I129" s="15">
        <v>45665</v>
      </c>
      <c r="J129" s="18"/>
      <c r="K129" s="19"/>
      <c r="L129" s="20">
        <v>-1.65</v>
      </c>
      <c r="M129" s="13" t="s">
        <v>6</v>
      </c>
      <c r="N129" s="9" t="str">
        <f>VLOOKUP(F129,[1]Sheet1!$D$1:$F$65536,3,FALSE)</f>
        <v>SD2</v>
      </c>
      <c r="O129" s="9" t="str">
        <f>VLOOKUP(F129,[1]Sheet1!$D$1:$F$65536,2,FALSE)</f>
        <v>ADUL</v>
      </c>
      <c r="P129" s="9">
        <v>375855</v>
      </c>
      <c r="Q129" s="10">
        <v>45713</v>
      </c>
      <c r="R129" s="11">
        <v>237951</v>
      </c>
      <c r="S129" s="21" t="s">
        <v>7</v>
      </c>
      <c r="T129" s="13" t="s">
        <v>8</v>
      </c>
      <c r="U129" s="9"/>
    </row>
    <row r="130" spans="1:21" x14ac:dyDescent="0.25">
      <c r="A130" s="14" t="s">
        <v>0</v>
      </c>
      <c r="B130" s="15">
        <v>45669</v>
      </c>
      <c r="C130" s="16" t="s">
        <v>164</v>
      </c>
      <c r="D130" s="17" t="s">
        <v>514</v>
      </c>
      <c r="E130" s="16">
        <v>448991967</v>
      </c>
      <c r="F130" s="16" t="s">
        <v>515</v>
      </c>
      <c r="G130" s="16" t="s">
        <v>516</v>
      </c>
      <c r="H130" s="16" t="s">
        <v>168</v>
      </c>
      <c r="I130" s="15">
        <v>45661</v>
      </c>
      <c r="J130" s="18"/>
      <c r="K130" s="19"/>
      <c r="L130" s="20">
        <v>-1.65</v>
      </c>
      <c r="M130" s="13" t="s">
        <v>6</v>
      </c>
      <c r="N130" s="9" t="str">
        <f>VLOOKUP(F130,[1]Sheet1!$D$1:$F$65536,3,FALSE)</f>
        <v>SD2</v>
      </c>
      <c r="O130" s="9" t="str">
        <f>VLOOKUP(F130,[1]Sheet1!$D$1:$F$65536,2,FALSE)</f>
        <v>ADUL</v>
      </c>
      <c r="P130" s="9">
        <v>375855</v>
      </c>
      <c r="Q130" s="10">
        <v>45713</v>
      </c>
      <c r="R130" s="11">
        <v>237951</v>
      </c>
      <c r="S130" s="21" t="s">
        <v>7</v>
      </c>
      <c r="T130" s="13" t="s">
        <v>8</v>
      </c>
      <c r="U130" s="9"/>
    </row>
    <row r="131" spans="1:21" x14ac:dyDescent="0.25">
      <c r="A131" s="14" t="s">
        <v>0</v>
      </c>
      <c r="B131" s="15">
        <v>45676</v>
      </c>
      <c r="C131" s="16" t="s">
        <v>123</v>
      </c>
      <c r="D131" s="17" t="s">
        <v>517</v>
      </c>
      <c r="E131" s="16">
        <v>448978412</v>
      </c>
      <c r="F131" s="16" t="s">
        <v>518</v>
      </c>
      <c r="G131" s="16" t="s">
        <v>519</v>
      </c>
      <c r="H131" s="16" t="s">
        <v>127</v>
      </c>
      <c r="I131" s="15">
        <v>45661</v>
      </c>
      <c r="J131" s="18"/>
      <c r="K131" s="19"/>
      <c r="L131" s="20">
        <v>-1.65</v>
      </c>
      <c r="M131" s="13" t="s">
        <v>6</v>
      </c>
      <c r="N131" s="9" t="str">
        <f>VLOOKUP(F131,[1]Sheet1!$D$1:$F$65536,3,FALSE)</f>
        <v>SD2</v>
      </c>
      <c r="O131" s="9" t="str">
        <f>VLOOKUP(F131,[1]Sheet1!$D$1:$F$65536,2,FALSE)</f>
        <v>ADUL</v>
      </c>
      <c r="P131" s="9">
        <v>375855</v>
      </c>
      <c r="Q131" s="10">
        <v>45713</v>
      </c>
      <c r="R131" s="11">
        <v>237951</v>
      </c>
      <c r="S131" s="21" t="s">
        <v>7</v>
      </c>
      <c r="T131" s="13" t="s">
        <v>8</v>
      </c>
      <c r="U131" s="9"/>
    </row>
    <row r="132" spans="1:21" x14ac:dyDescent="0.25">
      <c r="A132" s="14" t="s">
        <v>0</v>
      </c>
      <c r="B132" s="15">
        <v>45676</v>
      </c>
      <c r="C132" s="16" t="s">
        <v>113</v>
      </c>
      <c r="D132" s="17" t="s">
        <v>520</v>
      </c>
      <c r="E132" s="16">
        <v>449303670</v>
      </c>
      <c r="F132" s="16" t="s">
        <v>521</v>
      </c>
      <c r="G132" s="16" t="s">
        <v>522</v>
      </c>
      <c r="H132" s="16" t="s">
        <v>117</v>
      </c>
      <c r="I132" s="15">
        <v>45667</v>
      </c>
      <c r="J132" s="18"/>
      <c r="K132" s="19"/>
      <c r="L132" s="20">
        <v>-1.65</v>
      </c>
      <c r="M132" s="13" t="s">
        <v>6</v>
      </c>
      <c r="N132" s="9" t="str">
        <f>VLOOKUP(F132,[1]Sheet1!$D$1:$F$65536,3,FALSE)</f>
        <v>SD2</v>
      </c>
      <c r="O132" s="9" t="str">
        <f>VLOOKUP(F132,[1]Sheet1!$D$1:$F$65536,2,FALSE)</f>
        <v>ADUL</v>
      </c>
      <c r="P132" s="9">
        <v>375855</v>
      </c>
      <c r="Q132" s="10">
        <v>45713</v>
      </c>
      <c r="R132" s="11">
        <v>237951</v>
      </c>
      <c r="S132" s="21" t="s">
        <v>7</v>
      </c>
      <c r="T132" s="13" t="s">
        <v>8</v>
      </c>
      <c r="U132" s="9"/>
    </row>
    <row r="133" spans="1:21" x14ac:dyDescent="0.25">
      <c r="A133" s="14" t="s">
        <v>0</v>
      </c>
      <c r="B133" s="15">
        <v>45676</v>
      </c>
      <c r="C133" s="16" t="s">
        <v>9</v>
      </c>
      <c r="D133" s="17" t="s">
        <v>523</v>
      </c>
      <c r="E133" s="16">
        <v>449481427</v>
      </c>
      <c r="F133" s="16" t="s">
        <v>524</v>
      </c>
      <c r="G133" s="16" t="s">
        <v>525</v>
      </c>
      <c r="H133" s="16" t="s">
        <v>13</v>
      </c>
      <c r="I133" s="15">
        <v>45670</v>
      </c>
      <c r="J133" s="18"/>
      <c r="K133" s="19"/>
      <c r="L133" s="20">
        <v>-1.65</v>
      </c>
      <c r="M133" s="13" t="s">
        <v>6</v>
      </c>
      <c r="N133" s="9" t="str">
        <f>VLOOKUP(F133,[1]Sheet1!$D$1:$F$65536,3,FALSE)</f>
        <v>SD2</v>
      </c>
      <c r="O133" s="9" t="str">
        <f>VLOOKUP(F133,[1]Sheet1!$D$1:$F$65536,2,FALSE)</f>
        <v>ADUL</v>
      </c>
      <c r="P133" s="9">
        <v>375855</v>
      </c>
      <c r="Q133" s="10">
        <v>45713</v>
      </c>
      <c r="R133" s="11">
        <v>237951</v>
      </c>
      <c r="S133" s="21" t="s">
        <v>7</v>
      </c>
      <c r="T133" s="13" t="s">
        <v>8</v>
      </c>
      <c r="U133" s="9"/>
    </row>
    <row r="134" spans="1:21" x14ac:dyDescent="0.25">
      <c r="A134" s="14" t="s">
        <v>0</v>
      </c>
      <c r="B134" s="15">
        <v>45669</v>
      </c>
      <c r="C134" s="16" t="s">
        <v>526</v>
      </c>
      <c r="D134" s="17" t="s">
        <v>527</v>
      </c>
      <c r="E134" s="16">
        <v>448999996</v>
      </c>
      <c r="F134" s="16" t="s">
        <v>528</v>
      </c>
      <c r="G134" s="16" t="s">
        <v>529</v>
      </c>
      <c r="H134" s="16" t="s">
        <v>530</v>
      </c>
      <c r="I134" s="15">
        <v>45661</v>
      </c>
      <c r="J134" s="18"/>
      <c r="K134" s="19"/>
      <c r="L134" s="20">
        <v>-1.65</v>
      </c>
      <c r="M134" s="13" t="s">
        <v>6</v>
      </c>
      <c r="N134" s="9" t="str">
        <f>VLOOKUP(F134,[1]Sheet1!$D$1:$F$65536,3,FALSE)</f>
        <v>SD2</v>
      </c>
      <c r="O134" s="9" t="str">
        <f>VLOOKUP(F134,[1]Sheet1!$D$1:$F$65536,2,FALSE)</f>
        <v>ADUL</v>
      </c>
      <c r="P134" s="9">
        <v>375855</v>
      </c>
      <c r="Q134" s="10">
        <v>45713</v>
      </c>
      <c r="R134" s="11">
        <v>237951</v>
      </c>
      <c r="S134" s="21" t="s">
        <v>7</v>
      </c>
      <c r="T134" s="13" t="s">
        <v>8</v>
      </c>
      <c r="U134" s="9"/>
    </row>
    <row r="135" spans="1:21" x14ac:dyDescent="0.25">
      <c r="A135" s="14" t="s">
        <v>0</v>
      </c>
      <c r="B135" s="15">
        <v>45676</v>
      </c>
      <c r="C135" s="16" t="s">
        <v>299</v>
      </c>
      <c r="D135" s="17" t="s">
        <v>531</v>
      </c>
      <c r="E135" s="16">
        <v>449154984</v>
      </c>
      <c r="F135" s="16" t="s">
        <v>532</v>
      </c>
      <c r="G135" s="16" t="s">
        <v>533</v>
      </c>
      <c r="H135" s="16" t="s">
        <v>301</v>
      </c>
      <c r="I135" s="15">
        <v>45664</v>
      </c>
      <c r="J135" s="18"/>
      <c r="K135" s="19"/>
      <c r="L135" s="20">
        <v>-1.65</v>
      </c>
      <c r="M135" s="13" t="s">
        <v>6</v>
      </c>
      <c r="N135" s="9" t="str">
        <f>VLOOKUP(F135,[1]Sheet1!$D$1:$F$65536,3,FALSE)</f>
        <v>SD2</v>
      </c>
      <c r="O135" s="9" t="str">
        <f>VLOOKUP(F135,[1]Sheet1!$D$1:$F$65536,2,FALSE)</f>
        <v>ADUL</v>
      </c>
      <c r="P135" s="9">
        <v>375855</v>
      </c>
      <c r="Q135" s="10">
        <v>45713</v>
      </c>
      <c r="R135" s="11">
        <v>237951</v>
      </c>
      <c r="S135" s="21" t="s">
        <v>7</v>
      </c>
      <c r="T135" s="13" t="s">
        <v>8</v>
      </c>
      <c r="U135" s="9"/>
    </row>
    <row r="136" spans="1:21" x14ac:dyDescent="0.25">
      <c r="A136" s="14" t="s">
        <v>0</v>
      </c>
      <c r="B136" s="15">
        <v>45669</v>
      </c>
      <c r="C136" s="16" t="s">
        <v>105</v>
      </c>
      <c r="D136" s="17" t="s">
        <v>534</v>
      </c>
      <c r="E136" s="16">
        <v>448379259</v>
      </c>
      <c r="F136" s="16" t="s">
        <v>535</v>
      </c>
      <c r="G136" s="16" t="s">
        <v>536</v>
      </c>
      <c r="H136" s="16" t="s">
        <v>109</v>
      </c>
      <c r="I136" s="15">
        <v>45650</v>
      </c>
      <c r="J136" s="18"/>
      <c r="K136" s="19"/>
      <c r="L136" s="20">
        <v>-1.65</v>
      </c>
      <c r="M136" s="13" t="s">
        <v>6</v>
      </c>
      <c r="N136" s="9" t="str">
        <f>VLOOKUP(F136,[1]Sheet1!$D$1:$F$65536,3,FALSE)</f>
        <v>SD2</v>
      </c>
      <c r="O136" s="9" t="str">
        <f>VLOOKUP(F136,[1]Sheet1!$D$1:$F$65536,2,FALSE)</f>
        <v>ADUL</v>
      </c>
      <c r="P136" s="9">
        <v>375855</v>
      </c>
      <c r="Q136" s="10">
        <v>45713</v>
      </c>
      <c r="R136" s="11">
        <v>237951</v>
      </c>
      <c r="S136" s="21" t="s">
        <v>7</v>
      </c>
      <c r="T136" s="13" t="s">
        <v>8</v>
      </c>
      <c r="U136" s="9"/>
    </row>
    <row r="137" spans="1:21" x14ac:dyDescent="0.25">
      <c r="A137" s="14" t="s">
        <v>0</v>
      </c>
      <c r="B137" s="15">
        <v>45676</v>
      </c>
      <c r="C137" s="16" t="s">
        <v>537</v>
      </c>
      <c r="D137" s="17" t="s">
        <v>538</v>
      </c>
      <c r="E137" s="16">
        <v>448947157</v>
      </c>
      <c r="F137" s="16" t="s">
        <v>539</v>
      </c>
      <c r="G137" s="16" t="s">
        <v>540</v>
      </c>
      <c r="H137" s="16" t="s">
        <v>541</v>
      </c>
      <c r="I137" s="15">
        <v>45660</v>
      </c>
      <c r="J137" s="18"/>
      <c r="K137" s="19"/>
      <c r="L137" s="20">
        <v>-1.65</v>
      </c>
      <c r="M137" s="13" t="s">
        <v>6</v>
      </c>
      <c r="N137" s="9" t="str">
        <f>VLOOKUP(F137,[1]Sheet1!$D$1:$F$65536,3,FALSE)</f>
        <v>SD2</v>
      </c>
      <c r="O137" s="9" t="str">
        <f>VLOOKUP(F137,[1]Sheet1!$D$1:$F$65536,2,FALSE)</f>
        <v>ADUL</v>
      </c>
      <c r="P137" s="9">
        <v>375855</v>
      </c>
      <c r="Q137" s="10">
        <v>45713</v>
      </c>
      <c r="R137" s="11">
        <v>237951</v>
      </c>
      <c r="S137" s="21" t="s">
        <v>7</v>
      </c>
      <c r="T137" s="13" t="s">
        <v>8</v>
      </c>
      <c r="U137" s="9"/>
    </row>
    <row r="138" spans="1:21" x14ac:dyDescent="0.25">
      <c r="A138" s="14" t="s">
        <v>0</v>
      </c>
      <c r="B138" s="15">
        <v>45669</v>
      </c>
      <c r="C138" s="16" t="s">
        <v>266</v>
      </c>
      <c r="D138" s="17" t="s">
        <v>542</v>
      </c>
      <c r="E138" s="16">
        <v>448693474</v>
      </c>
      <c r="F138" s="16" t="s">
        <v>543</v>
      </c>
      <c r="G138" s="16" t="s">
        <v>544</v>
      </c>
      <c r="H138" s="16" t="s">
        <v>270</v>
      </c>
      <c r="I138" s="15">
        <v>45656</v>
      </c>
      <c r="J138" s="18"/>
      <c r="K138" s="19"/>
      <c r="L138" s="20">
        <v>-1.65</v>
      </c>
      <c r="M138" s="13" t="s">
        <v>6</v>
      </c>
      <c r="N138" s="9" t="str">
        <f>VLOOKUP(F138,[1]Sheet1!$D$1:$F$65536,3,FALSE)</f>
        <v>SD2</v>
      </c>
      <c r="O138" s="9" t="str">
        <f>VLOOKUP(F138,[1]Sheet1!$D$1:$F$65536,2,FALSE)</f>
        <v>ADUL</v>
      </c>
      <c r="P138" s="9">
        <v>375855</v>
      </c>
      <c r="Q138" s="10">
        <v>45713</v>
      </c>
      <c r="R138" s="11">
        <v>237951</v>
      </c>
      <c r="S138" s="21" t="s">
        <v>7</v>
      </c>
      <c r="T138" s="13" t="s">
        <v>8</v>
      </c>
      <c r="U138" s="9"/>
    </row>
    <row r="139" spans="1:21" x14ac:dyDescent="0.25">
      <c r="A139" s="14" t="s">
        <v>0</v>
      </c>
      <c r="B139" s="15">
        <v>45676</v>
      </c>
      <c r="C139" s="16" t="s">
        <v>545</v>
      </c>
      <c r="D139" s="17" t="s">
        <v>546</v>
      </c>
      <c r="E139" s="16">
        <v>449190987</v>
      </c>
      <c r="F139" s="16" t="s">
        <v>547</v>
      </c>
      <c r="G139" s="16" t="s">
        <v>548</v>
      </c>
      <c r="H139" s="16" t="s">
        <v>549</v>
      </c>
      <c r="I139" s="15">
        <v>45664</v>
      </c>
      <c r="J139" s="18"/>
      <c r="K139" s="19"/>
      <c r="L139" s="20">
        <v>-1.65</v>
      </c>
      <c r="M139" s="13" t="s">
        <v>6</v>
      </c>
      <c r="N139" s="9" t="str">
        <f>VLOOKUP(F139,[1]Sheet1!$D$1:$F$65536,3,FALSE)</f>
        <v>SD2</v>
      </c>
      <c r="O139" s="9" t="str">
        <f>VLOOKUP(F139,[1]Sheet1!$D$1:$F$65536,2,FALSE)</f>
        <v>ADUL</v>
      </c>
      <c r="P139" s="9">
        <v>375855</v>
      </c>
      <c r="Q139" s="10">
        <v>45713</v>
      </c>
      <c r="R139" s="11">
        <v>237951</v>
      </c>
      <c r="S139" s="21" t="s">
        <v>7</v>
      </c>
      <c r="T139" s="13" t="s">
        <v>8</v>
      </c>
      <c r="U139" s="9"/>
    </row>
    <row r="140" spans="1:21" x14ac:dyDescent="0.25">
      <c r="A140" s="14" t="s">
        <v>0</v>
      </c>
      <c r="B140" s="15">
        <v>45669</v>
      </c>
      <c r="C140" s="16" t="s">
        <v>324</v>
      </c>
      <c r="D140" s="17" t="s">
        <v>550</v>
      </c>
      <c r="E140" s="16">
        <v>448624140</v>
      </c>
      <c r="F140" s="16" t="s">
        <v>551</v>
      </c>
      <c r="G140" s="16" t="s">
        <v>552</v>
      </c>
      <c r="H140" s="16" t="s">
        <v>328</v>
      </c>
      <c r="I140" s="15">
        <v>45655</v>
      </c>
      <c r="J140" s="18"/>
      <c r="K140" s="19"/>
      <c r="L140" s="20">
        <v>-1.65</v>
      </c>
      <c r="M140" s="13" t="s">
        <v>6</v>
      </c>
      <c r="N140" s="9" t="str">
        <f>VLOOKUP(F140,[1]Sheet1!$D$1:$F$65536,3,FALSE)</f>
        <v>SD2</v>
      </c>
      <c r="O140" s="9" t="str">
        <f>VLOOKUP(F140,[1]Sheet1!$D$1:$F$65536,2,FALSE)</f>
        <v>ADUL</v>
      </c>
      <c r="P140" s="9">
        <v>375855</v>
      </c>
      <c r="Q140" s="10">
        <v>45713</v>
      </c>
      <c r="R140" s="11">
        <v>237951</v>
      </c>
      <c r="S140" s="21" t="s">
        <v>7</v>
      </c>
      <c r="T140" s="13" t="s">
        <v>8</v>
      </c>
      <c r="U140" s="9"/>
    </row>
    <row r="141" spans="1:21" x14ac:dyDescent="0.25">
      <c r="A141" s="14" t="s">
        <v>0</v>
      </c>
      <c r="B141" s="15">
        <v>45676</v>
      </c>
      <c r="C141" s="16" t="s">
        <v>201</v>
      </c>
      <c r="D141" s="17" t="s">
        <v>553</v>
      </c>
      <c r="E141" s="16">
        <v>449194396</v>
      </c>
      <c r="F141" s="16" t="s">
        <v>554</v>
      </c>
      <c r="G141" s="16" t="s">
        <v>555</v>
      </c>
      <c r="H141" s="16" t="s">
        <v>205</v>
      </c>
      <c r="I141" s="15">
        <v>45664</v>
      </c>
      <c r="J141" s="18"/>
      <c r="K141" s="19"/>
      <c r="L141" s="20">
        <v>-1.65</v>
      </c>
      <c r="M141" s="13" t="s">
        <v>6</v>
      </c>
      <c r="N141" s="9" t="str">
        <f>VLOOKUP(F141,[1]Sheet1!$D$1:$F$65536,3,FALSE)</f>
        <v>SD2</v>
      </c>
      <c r="O141" s="9" t="str">
        <f>VLOOKUP(F141,[1]Sheet1!$D$1:$F$65536,2,FALSE)</f>
        <v>ADUL</v>
      </c>
      <c r="P141" s="9">
        <v>375855</v>
      </c>
      <c r="Q141" s="10">
        <v>45713</v>
      </c>
      <c r="R141" s="11">
        <v>237951</v>
      </c>
      <c r="S141" s="21" t="s">
        <v>7</v>
      </c>
      <c r="T141" s="13" t="s">
        <v>8</v>
      </c>
      <c r="U141" s="9"/>
    </row>
    <row r="142" spans="1:21" x14ac:dyDescent="0.25">
      <c r="A142" s="14" t="s">
        <v>0</v>
      </c>
      <c r="B142" s="15">
        <v>45669</v>
      </c>
      <c r="C142" s="16" t="s">
        <v>556</v>
      </c>
      <c r="D142" s="17" t="s">
        <v>557</v>
      </c>
      <c r="E142" s="16">
        <v>448911690</v>
      </c>
      <c r="F142" s="16" t="s">
        <v>558</v>
      </c>
      <c r="G142" s="16" t="s">
        <v>559</v>
      </c>
      <c r="H142" s="16" t="s">
        <v>560</v>
      </c>
      <c r="I142" s="15">
        <v>45660</v>
      </c>
      <c r="J142" s="18"/>
      <c r="K142" s="19"/>
      <c r="L142" s="20">
        <v>-1.65</v>
      </c>
      <c r="M142" s="13" t="s">
        <v>6</v>
      </c>
      <c r="N142" s="9" t="str">
        <f>VLOOKUP(F142,[1]Sheet1!$D$1:$F$65536,3,FALSE)</f>
        <v>SD2</v>
      </c>
      <c r="O142" s="9" t="str">
        <f>VLOOKUP(F142,[1]Sheet1!$D$1:$F$65536,2,FALSE)</f>
        <v>ADUL</v>
      </c>
      <c r="P142" s="9">
        <v>375855</v>
      </c>
      <c r="Q142" s="10">
        <v>45713</v>
      </c>
      <c r="R142" s="11">
        <v>237951</v>
      </c>
      <c r="S142" s="21" t="s">
        <v>7</v>
      </c>
      <c r="T142" s="13" t="s">
        <v>8</v>
      </c>
      <c r="U142" s="9"/>
    </row>
    <row r="143" spans="1:21" x14ac:dyDescent="0.25">
      <c r="A143" s="14" t="s">
        <v>0</v>
      </c>
      <c r="B143" s="15">
        <v>45676</v>
      </c>
      <c r="C143" s="16" t="s">
        <v>561</v>
      </c>
      <c r="D143" s="17" t="s">
        <v>562</v>
      </c>
      <c r="E143" s="16">
        <v>449187377</v>
      </c>
      <c r="F143" s="16" t="s">
        <v>563</v>
      </c>
      <c r="G143" s="16" t="s">
        <v>564</v>
      </c>
      <c r="H143" s="16" t="s">
        <v>565</v>
      </c>
      <c r="I143" s="15">
        <v>45664</v>
      </c>
      <c r="J143" s="18"/>
      <c r="K143" s="19"/>
      <c r="L143" s="20">
        <v>-1.65</v>
      </c>
      <c r="M143" s="13" t="s">
        <v>6</v>
      </c>
      <c r="N143" s="9" t="str">
        <f>VLOOKUP(F143,[1]Sheet1!$D$1:$F$65536,3,FALSE)</f>
        <v>SD2</v>
      </c>
      <c r="O143" s="9" t="str">
        <f>VLOOKUP(F143,[1]Sheet1!$D$1:$F$65536,2,FALSE)</f>
        <v>ADUL</v>
      </c>
      <c r="P143" s="9">
        <v>375855</v>
      </c>
      <c r="Q143" s="10">
        <v>45713</v>
      </c>
      <c r="R143" s="11">
        <v>237951</v>
      </c>
      <c r="S143" s="21" t="s">
        <v>7</v>
      </c>
      <c r="T143" s="13" t="s">
        <v>8</v>
      </c>
      <c r="U143" s="9"/>
    </row>
    <row r="144" spans="1:21" x14ac:dyDescent="0.25">
      <c r="A144" s="14" t="s">
        <v>0</v>
      </c>
      <c r="B144" s="15">
        <v>45669</v>
      </c>
      <c r="C144" s="16" t="s">
        <v>32</v>
      </c>
      <c r="D144" s="17" t="s">
        <v>566</v>
      </c>
      <c r="E144" s="16">
        <v>449101255</v>
      </c>
      <c r="F144" s="16" t="s">
        <v>567</v>
      </c>
      <c r="G144" s="16" t="s">
        <v>568</v>
      </c>
      <c r="H144" s="16" t="s">
        <v>36</v>
      </c>
      <c r="I144" s="15">
        <v>45663</v>
      </c>
      <c r="J144" s="18"/>
      <c r="K144" s="19"/>
      <c r="L144" s="20">
        <v>-1.65</v>
      </c>
      <c r="M144" s="13" t="s">
        <v>6</v>
      </c>
      <c r="N144" s="9" t="str">
        <f>VLOOKUP(F144,[1]Sheet1!$D$1:$F$65536,3,FALSE)</f>
        <v>SD2</v>
      </c>
      <c r="O144" s="9" t="str">
        <f>VLOOKUP(F144,[1]Sheet1!$D$1:$F$65536,2,FALSE)</f>
        <v>ADUL</v>
      </c>
      <c r="P144" s="9">
        <v>375855</v>
      </c>
      <c r="Q144" s="10">
        <v>45713</v>
      </c>
      <c r="R144" s="11">
        <v>237951</v>
      </c>
      <c r="S144" s="21" t="s">
        <v>7</v>
      </c>
      <c r="T144" s="13" t="s">
        <v>8</v>
      </c>
      <c r="U144" s="9"/>
    </row>
    <row r="145" spans="1:21" x14ac:dyDescent="0.25">
      <c r="A145" s="14" t="s">
        <v>0</v>
      </c>
      <c r="B145" s="15">
        <v>45669</v>
      </c>
      <c r="C145" s="16" t="s">
        <v>258</v>
      </c>
      <c r="D145" s="17" t="s">
        <v>569</v>
      </c>
      <c r="E145" s="16">
        <v>448659302</v>
      </c>
      <c r="F145" s="16" t="s">
        <v>570</v>
      </c>
      <c r="G145" s="16" t="s">
        <v>571</v>
      </c>
      <c r="H145" s="16" t="s">
        <v>262</v>
      </c>
      <c r="I145" s="15">
        <v>45655</v>
      </c>
      <c r="J145" s="18"/>
      <c r="K145" s="19"/>
      <c r="L145" s="20">
        <v>-1.65</v>
      </c>
      <c r="M145" s="13" t="s">
        <v>6</v>
      </c>
      <c r="N145" s="9" t="str">
        <f>VLOOKUP(F145,[1]Sheet1!$D$1:$F$65536,3,FALSE)</f>
        <v>SD2</v>
      </c>
      <c r="O145" s="9" t="str">
        <f>VLOOKUP(F145,[1]Sheet1!$D$1:$F$65536,2,FALSE)</f>
        <v>ADUL</v>
      </c>
      <c r="P145" s="9">
        <v>375855</v>
      </c>
      <c r="Q145" s="10">
        <v>45713</v>
      </c>
      <c r="R145" s="11">
        <v>237951</v>
      </c>
      <c r="S145" s="21" t="s">
        <v>7</v>
      </c>
      <c r="T145" s="13" t="s">
        <v>8</v>
      </c>
      <c r="U145" s="9"/>
    </row>
    <row r="146" spans="1:21" x14ac:dyDescent="0.25">
      <c r="A146" s="14" t="s">
        <v>0</v>
      </c>
      <c r="B146" s="15">
        <v>45676</v>
      </c>
      <c r="C146" s="16" t="s">
        <v>572</v>
      </c>
      <c r="D146" s="17" t="s">
        <v>573</v>
      </c>
      <c r="E146" s="16">
        <v>449196146</v>
      </c>
      <c r="F146" s="16" t="s">
        <v>574</v>
      </c>
      <c r="G146" s="16" t="s">
        <v>575</v>
      </c>
      <c r="H146" s="16" t="s">
        <v>576</v>
      </c>
      <c r="I146" s="15">
        <v>45664</v>
      </c>
      <c r="J146" s="18"/>
      <c r="K146" s="19"/>
      <c r="L146" s="20">
        <v>-1.65</v>
      </c>
      <c r="M146" s="13" t="s">
        <v>6</v>
      </c>
      <c r="N146" s="9" t="str">
        <f>VLOOKUP(F146,[1]Sheet1!$D$1:$F$65536,3,FALSE)</f>
        <v>SD2</v>
      </c>
      <c r="O146" s="9" t="str">
        <f>VLOOKUP(F146,[1]Sheet1!$D$1:$F$65536,2,FALSE)</f>
        <v>ADUL</v>
      </c>
      <c r="P146" s="9">
        <v>375855</v>
      </c>
      <c r="Q146" s="10">
        <v>45713</v>
      </c>
      <c r="R146" s="11">
        <v>237951</v>
      </c>
      <c r="S146" s="21" t="s">
        <v>7</v>
      </c>
      <c r="T146" s="13" t="s">
        <v>8</v>
      </c>
      <c r="U146" s="9"/>
    </row>
    <row r="147" spans="1:21" x14ac:dyDescent="0.25">
      <c r="A147" s="14" t="s">
        <v>0</v>
      </c>
      <c r="B147" s="15">
        <v>45669</v>
      </c>
      <c r="C147" s="16" t="s">
        <v>561</v>
      </c>
      <c r="D147" s="17" t="s">
        <v>577</v>
      </c>
      <c r="E147" s="16">
        <v>448776033</v>
      </c>
      <c r="F147" s="16" t="s">
        <v>578</v>
      </c>
      <c r="G147" s="16" t="s">
        <v>579</v>
      </c>
      <c r="H147" s="16" t="s">
        <v>565</v>
      </c>
      <c r="I147" s="15">
        <v>45658</v>
      </c>
      <c r="J147" s="18"/>
      <c r="K147" s="19"/>
      <c r="L147" s="20">
        <v>-1.65</v>
      </c>
      <c r="M147" s="13" t="s">
        <v>6</v>
      </c>
      <c r="N147" s="9" t="str">
        <f>VLOOKUP(F147,[1]Sheet1!$D$1:$F$65536,3,FALSE)</f>
        <v>SD2</v>
      </c>
      <c r="O147" s="9" t="str">
        <f>VLOOKUP(F147,[1]Sheet1!$D$1:$F$65536,2,FALSE)</f>
        <v>ADUL</v>
      </c>
      <c r="P147" s="9">
        <v>375855</v>
      </c>
      <c r="Q147" s="10">
        <v>45713</v>
      </c>
      <c r="R147" s="11">
        <v>237951</v>
      </c>
      <c r="S147" s="21" t="s">
        <v>7</v>
      </c>
      <c r="T147" s="13" t="s">
        <v>8</v>
      </c>
      <c r="U147" s="9"/>
    </row>
    <row r="148" spans="1:21" x14ac:dyDescent="0.25">
      <c r="A148" s="14" t="s">
        <v>0</v>
      </c>
      <c r="B148" s="15">
        <v>45669</v>
      </c>
      <c r="C148" s="16" t="s">
        <v>75</v>
      </c>
      <c r="D148" s="17" t="s">
        <v>580</v>
      </c>
      <c r="E148" s="16">
        <v>448970626</v>
      </c>
      <c r="F148" s="16" t="s">
        <v>581</v>
      </c>
      <c r="G148" s="16" t="s">
        <v>582</v>
      </c>
      <c r="H148" s="16" t="s">
        <v>79</v>
      </c>
      <c r="I148" s="15">
        <v>45661</v>
      </c>
      <c r="J148" s="18"/>
      <c r="K148" s="19"/>
      <c r="L148" s="20">
        <v>-1.65</v>
      </c>
      <c r="M148" s="13" t="s">
        <v>6</v>
      </c>
      <c r="N148" s="9" t="str">
        <f>VLOOKUP(F148,[1]Sheet1!$D$1:$F$65536,3,FALSE)</f>
        <v>SD2</v>
      </c>
      <c r="O148" s="9" t="str">
        <f>VLOOKUP(F148,[1]Sheet1!$D$1:$F$65536,2,FALSE)</f>
        <v>ADUL</v>
      </c>
      <c r="P148" s="9">
        <v>375855</v>
      </c>
      <c r="Q148" s="10">
        <v>45713</v>
      </c>
      <c r="R148" s="11">
        <v>237951</v>
      </c>
      <c r="S148" s="21" t="s">
        <v>7</v>
      </c>
      <c r="T148" s="13" t="s">
        <v>8</v>
      </c>
      <c r="U148" s="9"/>
    </row>
    <row r="149" spans="1:21" x14ac:dyDescent="0.25">
      <c r="A149" s="14" t="s">
        <v>0</v>
      </c>
      <c r="B149" s="15">
        <v>45669</v>
      </c>
      <c r="C149" s="16" t="s">
        <v>1</v>
      </c>
      <c r="D149" s="17" t="s">
        <v>583</v>
      </c>
      <c r="E149" s="16">
        <v>448624650</v>
      </c>
      <c r="F149" s="16" t="s">
        <v>584</v>
      </c>
      <c r="G149" s="16" t="s">
        <v>585</v>
      </c>
      <c r="H149" s="16" t="s">
        <v>5</v>
      </c>
      <c r="I149" s="15">
        <v>45655</v>
      </c>
      <c r="J149" s="18"/>
      <c r="K149" s="19"/>
      <c r="L149" s="20">
        <v>-1.65</v>
      </c>
      <c r="M149" s="13" t="s">
        <v>6</v>
      </c>
      <c r="N149" s="9" t="str">
        <f>VLOOKUP(F149,[1]Sheet1!$D$1:$F$65536,3,FALSE)</f>
        <v>SD2</v>
      </c>
      <c r="O149" s="9" t="str">
        <f>VLOOKUP(F149,[1]Sheet1!$D$1:$F$65536,2,FALSE)</f>
        <v>ADUL</v>
      </c>
      <c r="P149" s="9">
        <v>375855</v>
      </c>
      <c r="Q149" s="10">
        <v>45713</v>
      </c>
      <c r="R149" s="11">
        <v>237951</v>
      </c>
      <c r="S149" s="21" t="s">
        <v>7</v>
      </c>
      <c r="T149" s="13" t="s">
        <v>8</v>
      </c>
      <c r="U149" s="9"/>
    </row>
    <row r="150" spans="1:21" x14ac:dyDescent="0.25">
      <c r="A150" s="14" t="s">
        <v>0</v>
      </c>
      <c r="B150" s="15">
        <v>45669</v>
      </c>
      <c r="C150" s="16" t="s">
        <v>9</v>
      </c>
      <c r="D150" s="17" t="s">
        <v>586</v>
      </c>
      <c r="E150" s="16">
        <v>448732033</v>
      </c>
      <c r="F150" s="16" t="s">
        <v>587</v>
      </c>
      <c r="G150" s="16" t="s">
        <v>588</v>
      </c>
      <c r="H150" s="16" t="s">
        <v>13</v>
      </c>
      <c r="I150" s="15">
        <v>45657</v>
      </c>
      <c r="J150" s="18"/>
      <c r="K150" s="19"/>
      <c r="L150" s="20">
        <v>-1.65</v>
      </c>
      <c r="M150" s="13" t="s">
        <v>6</v>
      </c>
      <c r="N150" s="9" t="str">
        <f>VLOOKUP(F150,[1]Sheet1!$D$1:$F$65536,3,FALSE)</f>
        <v>SD2</v>
      </c>
      <c r="O150" s="9" t="str">
        <f>VLOOKUP(F150,[1]Sheet1!$D$1:$F$65536,2,FALSE)</f>
        <v>ADUL</v>
      </c>
      <c r="P150" s="9">
        <v>375855</v>
      </c>
      <c r="Q150" s="10">
        <v>45713</v>
      </c>
      <c r="R150" s="11">
        <v>237951</v>
      </c>
      <c r="S150" s="21" t="s">
        <v>7</v>
      </c>
      <c r="T150" s="13" t="s">
        <v>8</v>
      </c>
      <c r="U150" s="9"/>
    </row>
    <row r="151" spans="1:21" x14ac:dyDescent="0.25">
      <c r="A151" s="14" t="s">
        <v>0</v>
      </c>
      <c r="B151" s="15">
        <v>45676</v>
      </c>
      <c r="C151" s="16" t="s">
        <v>589</v>
      </c>
      <c r="D151" s="17" t="s">
        <v>590</v>
      </c>
      <c r="E151" s="16">
        <v>448930673</v>
      </c>
      <c r="F151" s="16" t="s">
        <v>591</v>
      </c>
      <c r="G151" s="16" t="s">
        <v>592</v>
      </c>
      <c r="H151" s="16" t="s">
        <v>593</v>
      </c>
      <c r="I151" s="15">
        <v>45660</v>
      </c>
      <c r="J151" s="18"/>
      <c r="K151" s="19"/>
      <c r="L151" s="20">
        <v>-1.65</v>
      </c>
      <c r="M151" s="13" t="s">
        <v>6</v>
      </c>
      <c r="N151" s="9" t="str">
        <f>VLOOKUP(F151,[1]Sheet1!$D$1:$F$65536,3,FALSE)</f>
        <v>SD2</v>
      </c>
      <c r="O151" s="9" t="str">
        <f>VLOOKUP(F151,[1]Sheet1!$D$1:$F$65536,2,FALSE)</f>
        <v>ADUL</v>
      </c>
      <c r="P151" s="9">
        <v>375855</v>
      </c>
      <c r="Q151" s="10">
        <v>45713</v>
      </c>
      <c r="R151" s="11">
        <v>237951</v>
      </c>
      <c r="S151" s="21" t="s">
        <v>7</v>
      </c>
      <c r="T151" s="13" t="s">
        <v>8</v>
      </c>
      <c r="U151" s="9"/>
    </row>
    <row r="152" spans="1:21" x14ac:dyDescent="0.25">
      <c r="A152" s="14" t="s">
        <v>0</v>
      </c>
      <c r="B152" s="15">
        <v>45669</v>
      </c>
      <c r="C152" s="16" t="s">
        <v>594</v>
      </c>
      <c r="D152" s="17" t="s">
        <v>595</v>
      </c>
      <c r="E152" s="16">
        <v>448633778</v>
      </c>
      <c r="F152" s="16" t="s">
        <v>596</v>
      </c>
      <c r="G152" s="16" t="s">
        <v>597</v>
      </c>
      <c r="H152" s="16" t="s">
        <v>598</v>
      </c>
      <c r="I152" s="15">
        <v>45655</v>
      </c>
      <c r="J152" s="18"/>
      <c r="K152" s="19"/>
      <c r="L152" s="20">
        <v>-1.65</v>
      </c>
      <c r="M152" s="13" t="s">
        <v>6</v>
      </c>
      <c r="N152" s="9" t="str">
        <f>VLOOKUP(F152,[1]Sheet1!$D$1:$F$65536,3,FALSE)</f>
        <v>SD2</v>
      </c>
      <c r="O152" s="9" t="str">
        <f>VLOOKUP(F152,[1]Sheet1!$D$1:$F$65536,2,FALSE)</f>
        <v>ADUL</v>
      </c>
      <c r="P152" s="9">
        <v>375855</v>
      </c>
      <c r="Q152" s="10">
        <v>45713</v>
      </c>
      <c r="R152" s="11">
        <v>237951</v>
      </c>
      <c r="S152" s="21" t="s">
        <v>7</v>
      </c>
      <c r="T152" s="13" t="s">
        <v>8</v>
      </c>
      <c r="U152" s="9"/>
    </row>
    <row r="153" spans="1:21" x14ac:dyDescent="0.25">
      <c r="A153" s="14" t="s">
        <v>0</v>
      </c>
      <c r="B153" s="15">
        <v>45669</v>
      </c>
      <c r="C153" s="16" t="s">
        <v>164</v>
      </c>
      <c r="D153" s="17" t="s">
        <v>599</v>
      </c>
      <c r="E153" s="16">
        <v>448967866</v>
      </c>
      <c r="F153" s="16" t="s">
        <v>600</v>
      </c>
      <c r="G153" s="16" t="s">
        <v>601</v>
      </c>
      <c r="H153" s="16" t="s">
        <v>168</v>
      </c>
      <c r="I153" s="15">
        <v>45661</v>
      </c>
      <c r="J153" s="18"/>
      <c r="K153" s="19"/>
      <c r="L153" s="20">
        <v>-1.65</v>
      </c>
      <c r="M153" s="13" t="s">
        <v>6</v>
      </c>
      <c r="N153" s="9" t="str">
        <f>VLOOKUP(F153,[1]Sheet1!$D$1:$F$65536,3,FALSE)</f>
        <v>SD2</v>
      </c>
      <c r="O153" s="9" t="str">
        <f>VLOOKUP(F153,[1]Sheet1!$D$1:$F$65536,2,FALSE)</f>
        <v>ADUL</v>
      </c>
      <c r="P153" s="9">
        <v>375855</v>
      </c>
      <c r="Q153" s="10">
        <v>45713</v>
      </c>
      <c r="R153" s="11">
        <v>237951</v>
      </c>
      <c r="S153" s="21" t="s">
        <v>7</v>
      </c>
      <c r="T153" s="13" t="s">
        <v>8</v>
      </c>
      <c r="U153" s="9"/>
    </row>
    <row r="154" spans="1:21" x14ac:dyDescent="0.25">
      <c r="A154" s="14" t="s">
        <v>0</v>
      </c>
      <c r="B154" s="15">
        <v>45669</v>
      </c>
      <c r="C154" s="16" t="s">
        <v>602</v>
      </c>
      <c r="D154" s="17" t="s">
        <v>603</v>
      </c>
      <c r="E154" s="16">
        <v>448407597</v>
      </c>
      <c r="F154" s="16" t="s">
        <v>604</v>
      </c>
      <c r="G154" s="16" t="s">
        <v>605</v>
      </c>
      <c r="H154" s="16" t="s">
        <v>606</v>
      </c>
      <c r="I154" s="15">
        <v>45651</v>
      </c>
      <c r="J154" s="18"/>
      <c r="K154" s="19"/>
      <c r="L154" s="20">
        <v>-1.65</v>
      </c>
      <c r="M154" s="13" t="s">
        <v>6</v>
      </c>
      <c r="N154" s="9" t="str">
        <f>VLOOKUP(F154,[1]Sheet1!$D$1:$F$65536,3,FALSE)</f>
        <v>SD2</v>
      </c>
      <c r="O154" s="9" t="str">
        <f>VLOOKUP(F154,[1]Sheet1!$D$1:$F$65536,2,FALSE)</f>
        <v>ADUL</v>
      </c>
      <c r="P154" s="9">
        <v>375855</v>
      </c>
      <c r="Q154" s="10">
        <v>45713</v>
      </c>
      <c r="R154" s="11">
        <v>237951</v>
      </c>
      <c r="S154" s="21" t="s">
        <v>7</v>
      </c>
      <c r="T154" s="13" t="s">
        <v>8</v>
      </c>
      <c r="U154" s="9"/>
    </row>
    <row r="155" spans="1:21" x14ac:dyDescent="0.25">
      <c r="A155" s="14" t="s">
        <v>0</v>
      </c>
      <c r="B155" s="15">
        <v>45669</v>
      </c>
      <c r="C155" s="16" t="s">
        <v>164</v>
      </c>
      <c r="D155" s="17" t="s">
        <v>607</v>
      </c>
      <c r="E155" s="16">
        <v>448959098</v>
      </c>
      <c r="F155" s="16" t="s">
        <v>608</v>
      </c>
      <c r="G155" s="16" t="s">
        <v>609</v>
      </c>
      <c r="H155" s="16" t="s">
        <v>168</v>
      </c>
      <c r="I155" s="15">
        <v>45660</v>
      </c>
      <c r="J155" s="18"/>
      <c r="K155" s="19"/>
      <c r="L155" s="20">
        <v>-1.65</v>
      </c>
      <c r="M155" s="13" t="s">
        <v>6</v>
      </c>
      <c r="N155" s="9" t="str">
        <f>VLOOKUP(F155,[1]Sheet1!$D$1:$F$65536,3,FALSE)</f>
        <v>SD2</v>
      </c>
      <c r="O155" s="9" t="str">
        <f>VLOOKUP(F155,[1]Sheet1!$D$1:$F$65536,2,FALSE)</f>
        <v>ADUL</v>
      </c>
      <c r="P155" s="9">
        <v>375855</v>
      </c>
      <c r="Q155" s="10">
        <v>45713</v>
      </c>
      <c r="R155" s="11">
        <v>237951</v>
      </c>
      <c r="S155" s="21" t="s">
        <v>7</v>
      </c>
      <c r="T155" s="13" t="s">
        <v>8</v>
      </c>
      <c r="U155" s="9"/>
    </row>
    <row r="156" spans="1:21" x14ac:dyDescent="0.25">
      <c r="A156" s="14" t="s">
        <v>0</v>
      </c>
      <c r="B156" s="15">
        <v>45669</v>
      </c>
      <c r="C156" s="16" t="s">
        <v>610</v>
      </c>
      <c r="D156" s="17" t="s">
        <v>611</v>
      </c>
      <c r="E156" s="16">
        <v>448712767</v>
      </c>
      <c r="F156" s="16" t="s">
        <v>612</v>
      </c>
      <c r="G156" s="16" t="s">
        <v>613</v>
      </c>
      <c r="H156" s="16" t="s">
        <v>614</v>
      </c>
      <c r="I156" s="15">
        <v>45656</v>
      </c>
      <c r="J156" s="18"/>
      <c r="K156" s="19"/>
      <c r="L156" s="20">
        <v>-1.65</v>
      </c>
      <c r="M156" s="13" t="s">
        <v>6</v>
      </c>
      <c r="N156" s="9" t="str">
        <f>VLOOKUP(F156,[1]Sheet1!$D$1:$F$65536,3,FALSE)</f>
        <v>SD2</v>
      </c>
      <c r="O156" s="9" t="str">
        <f>VLOOKUP(F156,[1]Sheet1!$D$1:$F$65536,2,FALSE)</f>
        <v>ADUL</v>
      </c>
      <c r="P156" s="9">
        <v>375855</v>
      </c>
      <c r="Q156" s="10">
        <v>45713</v>
      </c>
      <c r="R156" s="11">
        <v>237951</v>
      </c>
      <c r="S156" s="21" t="s">
        <v>7</v>
      </c>
      <c r="T156" s="13" t="s">
        <v>8</v>
      </c>
      <c r="U156" s="9"/>
    </row>
    <row r="157" spans="1:21" x14ac:dyDescent="0.25">
      <c r="A157" s="14" t="s">
        <v>0</v>
      </c>
      <c r="B157" s="15">
        <v>45669</v>
      </c>
      <c r="C157" s="16" t="s">
        <v>413</v>
      </c>
      <c r="D157" s="17" t="s">
        <v>615</v>
      </c>
      <c r="E157" s="16">
        <v>449103174</v>
      </c>
      <c r="F157" s="16" t="s">
        <v>616</v>
      </c>
      <c r="G157" s="16" t="s">
        <v>617</v>
      </c>
      <c r="H157" s="16" t="s">
        <v>417</v>
      </c>
      <c r="I157" s="15">
        <v>45663</v>
      </c>
      <c r="J157" s="18"/>
      <c r="K157" s="19"/>
      <c r="L157" s="20">
        <v>-1.65</v>
      </c>
      <c r="M157" s="13" t="s">
        <v>6</v>
      </c>
      <c r="N157" s="9" t="str">
        <f>VLOOKUP(F157,[1]Sheet1!$D$1:$F$65536,3,FALSE)</f>
        <v>SD2</v>
      </c>
      <c r="O157" s="9" t="str">
        <f>VLOOKUP(F157,[1]Sheet1!$D$1:$F$65536,2,FALSE)</f>
        <v>ADUL</v>
      </c>
      <c r="P157" s="9">
        <v>375855</v>
      </c>
      <c r="Q157" s="10">
        <v>45713</v>
      </c>
      <c r="R157" s="11">
        <v>237951</v>
      </c>
      <c r="S157" s="21" t="s">
        <v>7</v>
      </c>
      <c r="T157" s="13" t="s">
        <v>8</v>
      </c>
      <c r="U157" s="9"/>
    </row>
    <row r="158" spans="1:21" x14ac:dyDescent="0.25">
      <c r="A158" s="14" t="s">
        <v>0</v>
      </c>
      <c r="B158" s="15">
        <v>45676</v>
      </c>
      <c r="C158" s="16" t="s">
        <v>75</v>
      </c>
      <c r="D158" s="17" t="s">
        <v>618</v>
      </c>
      <c r="E158" s="16">
        <v>449119121</v>
      </c>
      <c r="F158" s="16" t="s">
        <v>619</v>
      </c>
      <c r="G158" s="16" t="s">
        <v>620</v>
      </c>
      <c r="H158" s="16" t="s">
        <v>79</v>
      </c>
      <c r="I158" s="15">
        <v>45663</v>
      </c>
      <c r="J158" s="18"/>
      <c r="K158" s="19"/>
      <c r="L158" s="20">
        <v>-1.65</v>
      </c>
      <c r="M158" s="13" t="s">
        <v>6</v>
      </c>
      <c r="N158" s="9" t="str">
        <f>VLOOKUP(F158,[1]Sheet1!$D$1:$F$65536,3,FALSE)</f>
        <v>SD2</v>
      </c>
      <c r="O158" s="9" t="str">
        <f>VLOOKUP(F158,[1]Sheet1!$D$1:$F$65536,2,FALSE)</f>
        <v>ADUL</v>
      </c>
      <c r="P158" s="9">
        <v>375855</v>
      </c>
      <c r="Q158" s="10">
        <v>45713</v>
      </c>
      <c r="R158" s="11">
        <v>237951</v>
      </c>
      <c r="S158" s="21" t="s">
        <v>7</v>
      </c>
      <c r="T158" s="13" t="s">
        <v>8</v>
      </c>
      <c r="U158" s="9"/>
    </row>
    <row r="159" spans="1:21" x14ac:dyDescent="0.25">
      <c r="A159" s="14" t="s">
        <v>0</v>
      </c>
      <c r="B159" s="15">
        <v>45669</v>
      </c>
      <c r="C159" s="16" t="s">
        <v>621</v>
      </c>
      <c r="D159" s="17" t="s">
        <v>622</v>
      </c>
      <c r="E159" s="16">
        <v>449084674</v>
      </c>
      <c r="F159" s="16" t="s">
        <v>623</v>
      </c>
      <c r="G159" s="16" t="s">
        <v>624</v>
      </c>
      <c r="H159" s="16" t="s">
        <v>625</v>
      </c>
      <c r="I159" s="15">
        <v>45662</v>
      </c>
      <c r="J159" s="18"/>
      <c r="K159" s="19"/>
      <c r="L159" s="20">
        <v>-1.65</v>
      </c>
      <c r="M159" s="13" t="s">
        <v>6</v>
      </c>
      <c r="N159" s="9" t="str">
        <f>VLOOKUP(F159,[1]Sheet1!$D$1:$F$65536,3,FALSE)</f>
        <v>SD2</v>
      </c>
      <c r="O159" s="9" t="str">
        <f>VLOOKUP(F159,[1]Sheet1!$D$1:$F$65536,2,FALSE)</f>
        <v>BASI</v>
      </c>
      <c r="P159" s="9">
        <v>375855</v>
      </c>
      <c r="Q159" s="10">
        <v>45713</v>
      </c>
      <c r="R159" s="11">
        <v>237951</v>
      </c>
      <c r="S159" s="21" t="s">
        <v>7</v>
      </c>
      <c r="T159" s="13" t="s">
        <v>8</v>
      </c>
      <c r="U159" s="9"/>
    </row>
    <row r="160" spans="1:21" x14ac:dyDescent="0.25">
      <c r="A160" s="14" t="s">
        <v>0</v>
      </c>
      <c r="B160" s="15">
        <v>45676</v>
      </c>
      <c r="C160" s="16" t="s">
        <v>626</v>
      </c>
      <c r="D160" s="17" t="s">
        <v>627</v>
      </c>
      <c r="E160" s="16">
        <v>449051560</v>
      </c>
      <c r="F160" s="16" t="s">
        <v>628</v>
      </c>
      <c r="G160" s="16" t="s">
        <v>629</v>
      </c>
      <c r="H160" s="16" t="s">
        <v>630</v>
      </c>
      <c r="I160" s="15">
        <v>45662</v>
      </c>
      <c r="J160" s="18"/>
      <c r="K160" s="19"/>
      <c r="L160" s="20">
        <v>-1.65</v>
      </c>
      <c r="M160" s="13" t="s">
        <v>6</v>
      </c>
      <c r="N160" s="9" t="str">
        <f>VLOOKUP(F160,[1]Sheet1!$D$1:$F$65536,3,FALSE)</f>
        <v>SD2</v>
      </c>
      <c r="O160" s="9" t="str">
        <f>VLOOKUP(F160,[1]Sheet1!$D$1:$F$65536,2,FALSE)</f>
        <v>BASI</v>
      </c>
      <c r="P160" s="9">
        <v>375855</v>
      </c>
      <c r="Q160" s="10">
        <v>45713</v>
      </c>
      <c r="R160" s="11">
        <v>237951</v>
      </c>
      <c r="S160" s="21" t="s">
        <v>7</v>
      </c>
      <c r="T160" s="13" t="s">
        <v>8</v>
      </c>
      <c r="U160" s="9"/>
    </row>
    <row r="161" spans="1:21" x14ac:dyDescent="0.25">
      <c r="A161" s="14" t="s">
        <v>0</v>
      </c>
      <c r="B161" s="15">
        <v>45676</v>
      </c>
      <c r="C161" s="16" t="s">
        <v>626</v>
      </c>
      <c r="D161" s="17" t="s">
        <v>631</v>
      </c>
      <c r="E161" s="16">
        <v>449080678</v>
      </c>
      <c r="F161" s="16" t="s">
        <v>632</v>
      </c>
      <c r="G161" s="16" t="s">
        <v>633</v>
      </c>
      <c r="H161" s="16" t="s">
        <v>630</v>
      </c>
      <c r="I161" s="15">
        <v>45662</v>
      </c>
      <c r="J161" s="18"/>
      <c r="K161" s="19"/>
      <c r="L161" s="20">
        <v>-1.65</v>
      </c>
      <c r="M161" s="13" t="s">
        <v>6</v>
      </c>
      <c r="N161" s="9" t="str">
        <f>VLOOKUP(F161,[1]Sheet1!$D$1:$F$65536,3,FALSE)</f>
        <v>SD2</v>
      </c>
      <c r="O161" s="9" t="str">
        <f>VLOOKUP(F161,[1]Sheet1!$D$1:$F$65536,2,FALSE)</f>
        <v>BASI</v>
      </c>
      <c r="P161" s="9">
        <v>375855</v>
      </c>
      <c r="Q161" s="10">
        <v>45713</v>
      </c>
      <c r="R161" s="11">
        <v>237951</v>
      </c>
      <c r="S161" s="21" t="s">
        <v>7</v>
      </c>
      <c r="T161" s="13" t="s">
        <v>8</v>
      </c>
      <c r="U161" s="9"/>
    </row>
    <row r="162" spans="1:21" x14ac:dyDescent="0.25">
      <c r="A162" s="14" t="s">
        <v>0</v>
      </c>
      <c r="B162" s="15">
        <v>45676</v>
      </c>
      <c r="C162" s="16" t="s">
        <v>634</v>
      </c>
      <c r="D162" s="17" t="s">
        <v>635</v>
      </c>
      <c r="E162" s="16">
        <v>448993564</v>
      </c>
      <c r="F162" s="16" t="s">
        <v>636</v>
      </c>
      <c r="G162" s="16" t="s">
        <v>637</v>
      </c>
      <c r="H162" s="16" t="s">
        <v>638</v>
      </c>
      <c r="I162" s="15">
        <v>45661</v>
      </c>
      <c r="J162" s="18"/>
      <c r="K162" s="19"/>
      <c r="L162" s="20">
        <v>-1.65</v>
      </c>
      <c r="M162" s="13" t="s">
        <v>6</v>
      </c>
      <c r="N162" s="9" t="str">
        <f>VLOOKUP(F162,[1]Sheet1!$D$1:$F$65536,3,FALSE)</f>
        <v>SD2</v>
      </c>
      <c r="O162" s="9" t="str">
        <f>VLOOKUP(F162,[1]Sheet1!$D$1:$F$65536,2,FALSE)</f>
        <v>BASI</v>
      </c>
      <c r="P162" s="9">
        <v>375855</v>
      </c>
      <c r="Q162" s="10">
        <v>45713</v>
      </c>
      <c r="R162" s="11">
        <v>237951</v>
      </c>
      <c r="S162" s="21" t="s">
        <v>7</v>
      </c>
      <c r="T162" s="13" t="s">
        <v>8</v>
      </c>
      <c r="U162" s="9"/>
    </row>
    <row r="163" spans="1:21" x14ac:dyDescent="0.25">
      <c r="A163" s="14" t="s">
        <v>0</v>
      </c>
      <c r="B163" s="15">
        <v>45669</v>
      </c>
      <c r="C163" s="16" t="s">
        <v>626</v>
      </c>
      <c r="D163" s="17" t="s">
        <v>639</v>
      </c>
      <c r="E163" s="16">
        <v>449032912</v>
      </c>
      <c r="F163" s="16" t="s">
        <v>640</v>
      </c>
      <c r="G163" s="16" t="s">
        <v>641</v>
      </c>
      <c r="H163" s="16" t="s">
        <v>630</v>
      </c>
      <c r="I163" s="15">
        <v>45662</v>
      </c>
      <c r="J163" s="18"/>
      <c r="K163" s="19"/>
      <c r="L163" s="20">
        <v>-1.65</v>
      </c>
      <c r="M163" s="13" t="s">
        <v>6</v>
      </c>
      <c r="N163" s="9" t="str">
        <f>VLOOKUP(F163,[1]Sheet1!$D$1:$F$65536,3,FALSE)</f>
        <v>SD2</v>
      </c>
      <c r="O163" s="9" t="str">
        <f>VLOOKUP(F163,[1]Sheet1!$D$1:$F$65536,2,FALSE)</f>
        <v>BASI</v>
      </c>
      <c r="P163" s="9">
        <v>375855</v>
      </c>
      <c r="Q163" s="10">
        <v>45713</v>
      </c>
      <c r="R163" s="11">
        <v>237951</v>
      </c>
      <c r="S163" s="21" t="s">
        <v>7</v>
      </c>
      <c r="T163" s="13" t="s">
        <v>8</v>
      </c>
      <c r="U163" s="9"/>
    </row>
    <row r="164" spans="1:21" x14ac:dyDescent="0.25">
      <c r="A164" s="14" t="s">
        <v>0</v>
      </c>
      <c r="B164" s="15">
        <v>45669</v>
      </c>
      <c r="C164" s="16" t="s">
        <v>642</v>
      </c>
      <c r="D164" s="17" t="s">
        <v>643</v>
      </c>
      <c r="E164" s="16">
        <v>448956025</v>
      </c>
      <c r="F164" s="16" t="s">
        <v>644</v>
      </c>
      <c r="G164" s="16" t="s">
        <v>645</v>
      </c>
      <c r="H164" s="16" t="s">
        <v>646</v>
      </c>
      <c r="I164" s="15">
        <v>45660</v>
      </c>
      <c r="J164" s="18"/>
      <c r="K164" s="19"/>
      <c r="L164" s="20">
        <v>-1.65</v>
      </c>
      <c r="M164" s="13" t="s">
        <v>6</v>
      </c>
      <c r="N164" s="9" t="str">
        <f>VLOOKUP(F164,[1]Sheet1!$D$1:$F$65536,3,FALSE)</f>
        <v>SD2</v>
      </c>
      <c r="O164" s="9" t="str">
        <f>VLOOKUP(F164,[1]Sheet1!$D$1:$F$65536,2,FALSE)</f>
        <v>BASI</v>
      </c>
      <c r="P164" s="9">
        <v>375855</v>
      </c>
      <c r="Q164" s="10">
        <v>45713</v>
      </c>
      <c r="R164" s="11">
        <v>237951</v>
      </c>
      <c r="S164" s="21" t="s">
        <v>7</v>
      </c>
      <c r="T164" s="13" t="s">
        <v>8</v>
      </c>
      <c r="U164" s="9"/>
    </row>
    <row r="165" spans="1:21" x14ac:dyDescent="0.25">
      <c r="A165" s="14" t="s">
        <v>0</v>
      </c>
      <c r="B165" s="15">
        <v>45676</v>
      </c>
      <c r="C165" s="16" t="s">
        <v>626</v>
      </c>
      <c r="D165" s="17" t="s">
        <v>647</v>
      </c>
      <c r="E165" s="16">
        <v>449370502</v>
      </c>
      <c r="F165" s="16" t="s">
        <v>648</v>
      </c>
      <c r="G165" s="16" t="s">
        <v>649</v>
      </c>
      <c r="H165" s="16" t="s">
        <v>630</v>
      </c>
      <c r="I165" s="15">
        <v>45668</v>
      </c>
      <c r="J165" s="18"/>
      <c r="K165" s="19"/>
      <c r="L165" s="20">
        <v>-1.65</v>
      </c>
      <c r="M165" s="13" t="s">
        <v>6</v>
      </c>
      <c r="N165" s="9" t="str">
        <f>VLOOKUP(F165,[1]Sheet1!$D$1:$F$65536,3,FALSE)</f>
        <v>SD2</v>
      </c>
      <c r="O165" s="9" t="str">
        <f>VLOOKUP(F165,[1]Sheet1!$D$1:$F$65536,2,FALSE)</f>
        <v>BASI</v>
      </c>
      <c r="P165" s="9">
        <v>375855</v>
      </c>
      <c r="Q165" s="10">
        <v>45713</v>
      </c>
      <c r="R165" s="11">
        <v>237951</v>
      </c>
      <c r="S165" s="21" t="s">
        <v>7</v>
      </c>
      <c r="T165" s="13" t="s">
        <v>8</v>
      </c>
      <c r="U165" s="9"/>
    </row>
    <row r="166" spans="1:21" x14ac:dyDescent="0.25">
      <c r="A166" s="14" t="s">
        <v>0</v>
      </c>
      <c r="B166" s="15">
        <v>45669</v>
      </c>
      <c r="C166" s="16" t="s">
        <v>650</v>
      </c>
      <c r="D166" s="17" t="s">
        <v>651</v>
      </c>
      <c r="E166" s="16">
        <v>448977853</v>
      </c>
      <c r="F166" s="16" t="s">
        <v>652</v>
      </c>
      <c r="G166" s="16" t="s">
        <v>653</v>
      </c>
      <c r="H166" s="16" t="s">
        <v>654</v>
      </c>
      <c r="I166" s="15">
        <v>45661</v>
      </c>
      <c r="J166" s="18"/>
      <c r="K166" s="19"/>
      <c r="L166" s="20">
        <v>-1.65</v>
      </c>
      <c r="M166" s="13" t="s">
        <v>6</v>
      </c>
      <c r="N166" s="9" t="str">
        <f>VLOOKUP(F166,[1]Sheet1!$D$1:$F$65536,3,FALSE)</f>
        <v>SD2</v>
      </c>
      <c r="O166" s="9" t="str">
        <f>VLOOKUP(F166,[1]Sheet1!$D$1:$F$65536,2,FALSE)</f>
        <v>BASI</v>
      </c>
      <c r="P166" s="9">
        <v>375855</v>
      </c>
      <c r="Q166" s="10">
        <v>45713</v>
      </c>
      <c r="R166" s="11">
        <v>237951</v>
      </c>
      <c r="S166" s="21" t="s">
        <v>7</v>
      </c>
      <c r="T166" s="13" t="s">
        <v>8</v>
      </c>
      <c r="U166" s="9"/>
    </row>
    <row r="167" spans="1:21" x14ac:dyDescent="0.25">
      <c r="A167" s="14" t="s">
        <v>0</v>
      </c>
      <c r="B167" s="15">
        <v>45669</v>
      </c>
      <c r="C167" s="16" t="s">
        <v>655</v>
      </c>
      <c r="D167" s="17" t="s">
        <v>656</v>
      </c>
      <c r="E167" s="16">
        <v>449053594</v>
      </c>
      <c r="F167" s="16" t="s">
        <v>657</v>
      </c>
      <c r="G167" s="16" t="s">
        <v>658</v>
      </c>
      <c r="H167" s="16" t="s">
        <v>659</v>
      </c>
      <c r="I167" s="15">
        <v>45662</v>
      </c>
      <c r="J167" s="18"/>
      <c r="K167" s="19"/>
      <c r="L167" s="20">
        <v>-1.65</v>
      </c>
      <c r="M167" s="13" t="s">
        <v>6</v>
      </c>
      <c r="N167" s="9" t="str">
        <f>VLOOKUP(F167,[1]Sheet1!$D$1:$F$65536,3,FALSE)</f>
        <v>SD2</v>
      </c>
      <c r="O167" s="9" t="str">
        <f>VLOOKUP(F167,[1]Sheet1!$D$1:$F$65536,2,FALSE)</f>
        <v>BASI</v>
      </c>
      <c r="P167" s="9">
        <v>375855</v>
      </c>
      <c r="Q167" s="10">
        <v>45713</v>
      </c>
      <c r="R167" s="11">
        <v>237951</v>
      </c>
      <c r="S167" s="21" t="s">
        <v>7</v>
      </c>
      <c r="T167" s="13" t="s">
        <v>8</v>
      </c>
      <c r="U167" s="9"/>
    </row>
    <row r="168" spans="1:21" x14ac:dyDescent="0.25">
      <c r="A168" s="14" t="s">
        <v>0</v>
      </c>
      <c r="B168" s="15">
        <v>45676</v>
      </c>
      <c r="C168" s="16" t="s">
        <v>626</v>
      </c>
      <c r="D168" s="17" t="s">
        <v>660</v>
      </c>
      <c r="E168" s="16">
        <v>449315434</v>
      </c>
      <c r="F168" s="16" t="s">
        <v>661</v>
      </c>
      <c r="G168" s="16" t="s">
        <v>662</v>
      </c>
      <c r="H168" s="16" t="s">
        <v>630</v>
      </c>
      <c r="I168" s="15">
        <v>45667</v>
      </c>
      <c r="J168" s="18"/>
      <c r="K168" s="19"/>
      <c r="L168" s="20">
        <v>-1.65</v>
      </c>
      <c r="M168" s="13" t="s">
        <v>6</v>
      </c>
      <c r="N168" s="9" t="str">
        <f>VLOOKUP(F168,[1]Sheet1!$D$1:$F$65536,3,FALSE)</f>
        <v>SD2</v>
      </c>
      <c r="O168" s="9" t="str">
        <f>VLOOKUP(F168,[1]Sheet1!$D$1:$F$65536,2,FALSE)</f>
        <v>BASI</v>
      </c>
      <c r="P168" s="9">
        <v>375855</v>
      </c>
      <c r="Q168" s="10">
        <v>45713</v>
      </c>
      <c r="R168" s="11">
        <v>237951</v>
      </c>
      <c r="S168" s="21" t="s">
        <v>7</v>
      </c>
      <c r="T168" s="13" t="s">
        <v>8</v>
      </c>
      <c r="U168" s="9"/>
    </row>
    <row r="169" spans="1:21" x14ac:dyDescent="0.25">
      <c r="A169" s="14" t="s">
        <v>0</v>
      </c>
      <c r="B169" s="15">
        <v>45669</v>
      </c>
      <c r="C169" s="16" t="s">
        <v>626</v>
      </c>
      <c r="D169" s="17" t="s">
        <v>663</v>
      </c>
      <c r="E169" s="16">
        <v>448798857</v>
      </c>
      <c r="F169" s="16" t="s">
        <v>664</v>
      </c>
      <c r="G169" s="16" t="s">
        <v>665</v>
      </c>
      <c r="H169" s="16" t="s">
        <v>630</v>
      </c>
      <c r="I169" s="15">
        <v>45658</v>
      </c>
      <c r="J169" s="18"/>
      <c r="K169" s="19"/>
      <c r="L169" s="20">
        <v>-1.65</v>
      </c>
      <c r="M169" s="13" t="s">
        <v>6</v>
      </c>
      <c r="N169" s="9" t="str">
        <f>VLOOKUP(F169,[1]Sheet1!$D$1:$F$65536,3,FALSE)</f>
        <v>SD2</v>
      </c>
      <c r="O169" s="9" t="str">
        <f>VLOOKUP(F169,[1]Sheet1!$D$1:$F$65536,2,FALSE)</f>
        <v>BASI</v>
      </c>
      <c r="P169" s="9">
        <v>375855</v>
      </c>
      <c r="Q169" s="10">
        <v>45713</v>
      </c>
      <c r="R169" s="11">
        <v>237951</v>
      </c>
      <c r="S169" s="21" t="s">
        <v>7</v>
      </c>
      <c r="T169" s="13" t="s">
        <v>8</v>
      </c>
      <c r="U169" s="9"/>
    </row>
    <row r="170" spans="1:21" x14ac:dyDescent="0.25">
      <c r="A170" s="14" t="s">
        <v>0</v>
      </c>
      <c r="B170" s="15">
        <v>45676</v>
      </c>
      <c r="C170" s="16" t="s">
        <v>642</v>
      </c>
      <c r="D170" s="17" t="s">
        <v>666</v>
      </c>
      <c r="E170" s="16">
        <v>449422403</v>
      </c>
      <c r="F170" s="16" t="s">
        <v>667</v>
      </c>
      <c r="G170" s="16" t="s">
        <v>668</v>
      </c>
      <c r="H170" s="16" t="s">
        <v>646</v>
      </c>
      <c r="I170" s="15">
        <v>45669</v>
      </c>
      <c r="J170" s="18"/>
      <c r="K170" s="19"/>
      <c r="L170" s="20">
        <v>-1.65</v>
      </c>
      <c r="M170" s="13" t="s">
        <v>6</v>
      </c>
      <c r="N170" s="9" t="str">
        <f>VLOOKUP(F170,[1]Sheet1!$D$1:$F$65536,3,FALSE)</f>
        <v>SD2</v>
      </c>
      <c r="O170" s="9" t="str">
        <f>VLOOKUP(F170,[1]Sheet1!$D$1:$F$65536,2,FALSE)</f>
        <v>BASI</v>
      </c>
      <c r="P170" s="9">
        <v>375855</v>
      </c>
      <c r="Q170" s="10">
        <v>45713</v>
      </c>
      <c r="R170" s="11">
        <v>237951</v>
      </c>
      <c r="S170" s="21" t="s">
        <v>7</v>
      </c>
      <c r="T170" s="13" t="s">
        <v>8</v>
      </c>
      <c r="U170" s="9"/>
    </row>
    <row r="171" spans="1:21" x14ac:dyDescent="0.25">
      <c r="A171" s="14" t="s">
        <v>0</v>
      </c>
      <c r="B171" s="15">
        <v>45676</v>
      </c>
      <c r="C171" s="16" t="s">
        <v>642</v>
      </c>
      <c r="D171" s="17" t="s">
        <v>669</v>
      </c>
      <c r="E171" s="16">
        <v>449414470</v>
      </c>
      <c r="F171" s="16" t="s">
        <v>670</v>
      </c>
      <c r="G171" s="16" t="s">
        <v>671</v>
      </c>
      <c r="H171" s="16" t="s">
        <v>646</v>
      </c>
      <c r="I171" s="15">
        <v>45669</v>
      </c>
      <c r="J171" s="18"/>
      <c r="K171" s="19"/>
      <c r="L171" s="20">
        <v>-1.65</v>
      </c>
      <c r="M171" s="13" t="s">
        <v>6</v>
      </c>
      <c r="N171" s="9" t="str">
        <f>VLOOKUP(F171,[1]Sheet1!$D$1:$F$65536,3,FALSE)</f>
        <v>SD2</v>
      </c>
      <c r="O171" s="9" t="str">
        <f>VLOOKUP(F171,[1]Sheet1!$D$1:$F$65536,2,FALSE)</f>
        <v>BASI</v>
      </c>
      <c r="P171" s="9">
        <v>375855</v>
      </c>
      <c r="Q171" s="10">
        <v>45713</v>
      </c>
      <c r="R171" s="11">
        <v>237951</v>
      </c>
      <c r="S171" s="21" t="s">
        <v>7</v>
      </c>
      <c r="T171" s="13" t="s">
        <v>8</v>
      </c>
      <c r="U171" s="9"/>
    </row>
    <row r="172" spans="1:21" x14ac:dyDescent="0.25">
      <c r="A172" s="14" t="s">
        <v>0</v>
      </c>
      <c r="B172" s="15">
        <v>45669</v>
      </c>
      <c r="C172" s="16" t="s">
        <v>650</v>
      </c>
      <c r="D172" s="17" t="s">
        <v>672</v>
      </c>
      <c r="E172" s="16">
        <v>448910085</v>
      </c>
      <c r="F172" s="16" t="s">
        <v>673</v>
      </c>
      <c r="G172" s="16" t="s">
        <v>674</v>
      </c>
      <c r="H172" s="16" t="s">
        <v>654</v>
      </c>
      <c r="I172" s="15">
        <v>45660</v>
      </c>
      <c r="J172" s="18"/>
      <c r="K172" s="19"/>
      <c r="L172" s="20">
        <v>-1.65</v>
      </c>
      <c r="M172" s="13" t="s">
        <v>6</v>
      </c>
      <c r="N172" s="9" t="str">
        <f>VLOOKUP(F172,[1]Sheet1!$D$1:$F$65536,3,FALSE)</f>
        <v>SD2</v>
      </c>
      <c r="O172" s="9" t="str">
        <f>VLOOKUP(F172,[1]Sheet1!$D$1:$F$65536,2,FALSE)</f>
        <v>BASI</v>
      </c>
      <c r="P172" s="9">
        <v>375855</v>
      </c>
      <c r="Q172" s="10">
        <v>45713</v>
      </c>
      <c r="R172" s="11">
        <v>237951</v>
      </c>
      <c r="S172" s="21" t="s">
        <v>7</v>
      </c>
      <c r="T172" s="13" t="s">
        <v>8</v>
      </c>
      <c r="U172" s="9"/>
    </row>
    <row r="173" spans="1:21" x14ac:dyDescent="0.25">
      <c r="A173" s="14" t="s">
        <v>0</v>
      </c>
      <c r="B173" s="15">
        <v>45676</v>
      </c>
      <c r="C173" s="16" t="s">
        <v>634</v>
      </c>
      <c r="D173" s="17" t="s">
        <v>675</v>
      </c>
      <c r="E173" s="16">
        <v>449198479</v>
      </c>
      <c r="F173" s="16" t="s">
        <v>676</v>
      </c>
      <c r="G173" s="16" t="s">
        <v>677</v>
      </c>
      <c r="H173" s="16" t="s">
        <v>638</v>
      </c>
      <c r="I173" s="15">
        <v>45664</v>
      </c>
      <c r="J173" s="18"/>
      <c r="K173" s="19"/>
      <c r="L173" s="20">
        <v>-1.65</v>
      </c>
      <c r="M173" s="13" t="s">
        <v>6</v>
      </c>
      <c r="N173" s="9" t="str">
        <f>VLOOKUP(F173,[1]Sheet1!$D$1:$F$65536,3,FALSE)</f>
        <v>SD2</v>
      </c>
      <c r="O173" s="9" t="str">
        <f>VLOOKUP(F173,[1]Sheet1!$D$1:$F$65536,2,FALSE)</f>
        <v>BASI</v>
      </c>
      <c r="P173" s="9">
        <v>375855</v>
      </c>
      <c r="Q173" s="10">
        <v>45713</v>
      </c>
      <c r="R173" s="11">
        <v>237951</v>
      </c>
      <c r="S173" s="21" t="s">
        <v>7</v>
      </c>
      <c r="T173" s="13" t="s">
        <v>8</v>
      </c>
      <c r="U173" s="9"/>
    </row>
    <row r="174" spans="1:21" x14ac:dyDescent="0.25">
      <c r="A174" s="14" t="s">
        <v>0</v>
      </c>
      <c r="B174" s="15">
        <v>45669</v>
      </c>
      <c r="C174" s="16" t="s">
        <v>634</v>
      </c>
      <c r="D174" s="17" t="s">
        <v>678</v>
      </c>
      <c r="E174" s="16">
        <v>448746639</v>
      </c>
      <c r="F174" s="16" t="s">
        <v>679</v>
      </c>
      <c r="G174" s="16" t="s">
        <v>680</v>
      </c>
      <c r="H174" s="16" t="s">
        <v>638</v>
      </c>
      <c r="I174" s="15">
        <v>45657</v>
      </c>
      <c r="J174" s="18"/>
      <c r="K174" s="19"/>
      <c r="L174" s="20">
        <v>-1.65</v>
      </c>
      <c r="M174" s="13" t="s">
        <v>6</v>
      </c>
      <c r="N174" s="9" t="str">
        <f>VLOOKUP(F174,[1]Sheet1!$D$1:$F$65536,3,FALSE)</f>
        <v>SD2</v>
      </c>
      <c r="O174" s="9" t="str">
        <f>VLOOKUP(F174,[1]Sheet1!$D$1:$F$65536,2,FALSE)</f>
        <v>BASI</v>
      </c>
      <c r="P174" s="9">
        <v>375855</v>
      </c>
      <c r="Q174" s="10">
        <v>45713</v>
      </c>
      <c r="R174" s="11">
        <v>237951</v>
      </c>
      <c r="S174" s="21" t="s">
        <v>7</v>
      </c>
      <c r="T174" s="13" t="s">
        <v>8</v>
      </c>
      <c r="U174" s="9"/>
    </row>
    <row r="175" spans="1:21" x14ac:dyDescent="0.25">
      <c r="A175" s="14" t="s">
        <v>0</v>
      </c>
      <c r="B175" s="15">
        <v>45676</v>
      </c>
      <c r="C175" s="16" t="s">
        <v>626</v>
      </c>
      <c r="D175" s="17" t="s">
        <v>681</v>
      </c>
      <c r="E175" s="16">
        <v>448955967</v>
      </c>
      <c r="F175" s="16" t="s">
        <v>682</v>
      </c>
      <c r="G175" s="16" t="s">
        <v>683</v>
      </c>
      <c r="H175" s="16" t="s">
        <v>630</v>
      </c>
      <c r="I175" s="15">
        <v>45660</v>
      </c>
      <c r="J175" s="18"/>
      <c r="K175" s="19"/>
      <c r="L175" s="20">
        <v>-1.65</v>
      </c>
      <c r="M175" s="13" t="s">
        <v>6</v>
      </c>
      <c r="N175" s="9" t="str">
        <f>VLOOKUP(F175,[1]Sheet1!$D$1:$F$65536,3,FALSE)</f>
        <v>SD2</v>
      </c>
      <c r="O175" s="9" t="str">
        <f>VLOOKUP(F175,[1]Sheet1!$D$1:$F$65536,2,FALSE)</f>
        <v>BASI</v>
      </c>
      <c r="P175" s="9">
        <v>375855</v>
      </c>
      <c r="Q175" s="10">
        <v>45713</v>
      </c>
      <c r="R175" s="11">
        <v>237951</v>
      </c>
      <c r="S175" s="21" t="s">
        <v>7</v>
      </c>
      <c r="T175" s="13" t="s">
        <v>8</v>
      </c>
      <c r="U175" s="9"/>
    </row>
    <row r="176" spans="1:21" x14ac:dyDescent="0.25">
      <c r="A176" s="14" t="s">
        <v>0</v>
      </c>
      <c r="B176" s="15">
        <v>45676</v>
      </c>
      <c r="C176" s="16" t="s">
        <v>626</v>
      </c>
      <c r="D176" s="17" t="s">
        <v>684</v>
      </c>
      <c r="E176" s="16">
        <v>449331698</v>
      </c>
      <c r="F176" s="16" t="s">
        <v>685</v>
      </c>
      <c r="G176" s="16" t="s">
        <v>686</v>
      </c>
      <c r="H176" s="16" t="s">
        <v>630</v>
      </c>
      <c r="I176" s="15">
        <v>45667</v>
      </c>
      <c r="J176" s="18"/>
      <c r="K176" s="19"/>
      <c r="L176" s="20">
        <v>-1.65</v>
      </c>
      <c r="M176" s="13" t="s">
        <v>6</v>
      </c>
      <c r="N176" s="9" t="str">
        <f>VLOOKUP(F176,[1]Sheet1!$D$1:$F$65536,3,FALSE)</f>
        <v>SD2</v>
      </c>
      <c r="O176" s="9" t="str">
        <f>VLOOKUP(F176,[1]Sheet1!$D$1:$F$65536,2,FALSE)</f>
        <v>BASI</v>
      </c>
      <c r="P176" s="9">
        <v>375855</v>
      </c>
      <c r="Q176" s="10">
        <v>45713</v>
      </c>
      <c r="R176" s="11">
        <v>237951</v>
      </c>
      <c r="S176" s="21" t="s">
        <v>7</v>
      </c>
      <c r="T176" s="13" t="s">
        <v>8</v>
      </c>
      <c r="U176" s="9"/>
    </row>
    <row r="177" spans="1:21" x14ac:dyDescent="0.25">
      <c r="A177" s="14" t="s">
        <v>0</v>
      </c>
      <c r="B177" s="15">
        <v>45676</v>
      </c>
      <c r="C177" s="16" t="s">
        <v>626</v>
      </c>
      <c r="D177" s="17" t="s">
        <v>687</v>
      </c>
      <c r="E177" s="16">
        <v>449240449</v>
      </c>
      <c r="F177" s="16" t="s">
        <v>688</v>
      </c>
      <c r="G177" s="16" t="s">
        <v>689</v>
      </c>
      <c r="H177" s="16" t="s">
        <v>630</v>
      </c>
      <c r="I177" s="15">
        <v>45665</v>
      </c>
      <c r="J177" s="18"/>
      <c r="K177" s="19"/>
      <c r="L177" s="20">
        <v>-1.65</v>
      </c>
      <c r="M177" s="13" t="s">
        <v>6</v>
      </c>
      <c r="N177" s="9" t="str">
        <f>VLOOKUP(F177,[1]Sheet1!$D$1:$F$65536,3,FALSE)</f>
        <v>SD2</v>
      </c>
      <c r="O177" s="9" t="str">
        <f>VLOOKUP(F177,[1]Sheet1!$D$1:$F$65536,2,FALSE)</f>
        <v>BASI</v>
      </c>
      <c r="P177" s="9">
        <v>375855</v>
      </c>
      <c r="Q177" s="10">
        <v>45713</v>
      </c>
      <c r="R177" s="11">
        <v>237951</v>
      </c>
      <c r="S177" s="21" t="s">
        <v>7</v>
      </c>
      <c r="T177" s="13" t="s">
        <v>8</v>
      </c>
      <c r="U177" s="9"/>
    </row>
    <row r="178" spans="1:21" x14ac:dyDescent="0.25">
      <c r="A178" s="14" t="s">
        <v>0</v>
      </c>
      <c r="B178" s="15">
        <v>45676</v>
      </c>
      <c r="C178" s="16" t="s">
        <v>642</v>
      </c>
      <c r="D178" s="17" t="s">
        <v>690</v>
      </c>
      <c r="E178" s="16">
        <v>449138749</v>
      </c>
      <c r="F178" s="16" t="s">
        <v>691</v>
      </c>
      <c r="G178" s="16" t="s">
        <v>692</v>
      </c>
      <c r="H178" s="16" t="s">
        <v>646</v>
      </c>
      <c r="I178" s="15">
        <v>45663</v>
      </c>
      <c r="J178" s="18"/>
      <c r="K178" s="19"/>
      <c r="L178" s="20">
        <v>-1.65</v>
      </c>
      <c r="M178" s="13" t="s">
        <v>6</v>
      </c>
      <c r="N178" s="9" t="str">
        <f>VLOOKUP(F178,[1]Sheet1!$D$1:$F$65536,3,FALSE)</f>
        <v>SD2</v>
      </c>
      <c r="O178" s="9" t="str">
        <f>VLOOKUP(F178,[1]Sheet1!$D$1:$F$65536,2,FALSE)</f>
        <v>BASI</v>
      </c>
      <c r="P178" s="9">
        <v>375855</v>
      </c>
      <c r="Q178" s="10">
        <v>45713</v>
      </c>
      <c r="R178" s="11">
        <v>237951</v>
      </c>
      <c r="S178" s="21" t="s">
        <v>7</v>
      </c>
      <c r="T178" s="13" t="s">
        <v>8</v>
      </c>
      <c r="U178" s="9"/>
    </row>
    <row r="179" spans="1:21" x14ac:dyDescent="0.25">
      <c r="A179" s="14" t="s">
        <v>0</v>
      </c>
      <c r="B179" s="15">
        <v>45676</v>
      </c>
      <c r="C179" s="16" t="s">
        <v>626</v>
      </c>
      <c r="D179" s="17" t="s">
        <v>693</v>
      </c>
      <c r="E179" s="16">
        <v>449240683</v>
      </c>
      <c r="F179" s="16" t="s">
        <v>694</v>
      </c>
      <c r="G179" s="16" t="s">
        <v>695</v>
      </c>
      <c r="H179" s="16" t="s">
        <v>630</v>
      </c>
      <c r="I179" s="15">
        <v>45665</v>
      </c>
      <c r="J179" s="18"/>
      <c r="K179" s="19"/>
      <c r="L179" s="20">
        <v>-1.65</v>
      </c>
      <c r="M179" s="13" t="s">
        <v>6</v>
      </c>
      <c r="N179" s="9" t="str">
        <f>VLOOKUP(F179,[1]Sheet1!$D$1:$F$65536,3,FALSE)</f>
        <v>SD2</v>
      </c>
      <c r="O179" s="9" t="str">
        <f>VLOOKUP(F179,[1]Sheet1!$D$1:$F$65536,2,FALSE)</f>
        <v>BASI</v>
      </c>
      <c r="P179" s="9">
        <v>375855</v>
      </c>
      <c r="Q179" s="10">
        <v>45713</v>
      </c>
      <c r="R179" s="11">
        <v>237951</v>
      </c>
      <c r="S179" s="21" t="s">
        <v>7</v>
      </c>
      <c r="T179" s="13" t="s">
        <v>8</v>
      </c>
      <c r="U179" s="9"/>
    </row>
    <row r="180" spans="1:21" x14ac:dyDescent="0.25">
      <c r="A180" s="14" t="s">
        <v>0</v>
      </c>
      <c r="B180" s="15">
        <v>45676</v>
      </c>
      <c r="C180" s="16" t="s">
        <v>626</v>
      </c>
      <c r="D180" s="17" t="s">
        <v>696</v>
      </c>
      <c r="E180" s="16">
        <v>449283920</v>
      </c>
      <c r="F180" s="16" t="s">
        <v>697</v>
      </c>
      <c r="G180" s="16" t="s">
        <v>698</v>
      </c>
      <c r="H180" s="16" t="s">
        <v>630</v>
      </c>
      <c r="I180" s="15">
        <v>45666</v>
      </c>
      <c r="J180" s="18"/>
      <c r="K180" s="19"/>
      <c r="L180" s="20">
        <v>-1.65</v>
      </c>
      <c r="M180" s="13" t="s">
        <v>6</v>
      </c>
      <c r="N180" s="9" t="str">
        <f>VLOOKUP(F180,[1]Sheet1!$D$1:$F$65536,3,FALSE)</f>
        <v>SD2</v>
      </c>
      <c r="O180" s="9" t="str">
        <f>VLOOKUP(F180,[1]Sheet1!$D$1:$F$65536,2,FALSE)</f>
        <v>BASI</v>
      </c>
      <c r="P180" s="9">
        <v>375855</v>
      </c>
      <c r="Q180" s="10">
        <v>45713</v>
      </c>
      <c r="R180" s="11">
        <v>237951</v>
      </c>
      <c r="S180" s="21" t="s">
        <v>7</v>
      </c>
      <c r="T180" s="13" t="s">
        <v>8</v>
      </c>
      <c r="U180" s="9"/>
    </row>
    <row r="181" spans="1:21" x14ac:dyDescent="0.25">
      <c r="A181" s="14" t="s">
        <v>0</v>
      </c>
      <c r="B181" s="15">
        <v>45676</v>
      </c>
      <c r="C181" s="16" t="s">
        <v>699</v>
      </c>
      <c r="D181" s="17" t="s">
        <v>700</v>
      </c>
      <c r="E181" s="16">
        <v>449214546</v>
      </c>
      <c r="F181" s="16" t="s">
        <v>701</v>
      </c>
      <c r="G181" s="16"/>
      <c r="H181" s="16" t="s">
        <v>702</v>
      </c>
      <c r="I181" s="15">
        <v>45665</v>
      </c>
      <c r="J181" s="18"/>
      <c r="K181" s="19"/>
      <c r="L181" s="20">
        <v>-1.65</v>
      </c>
      <c r="M181" s="13" t="s">
        <v>6</v>
      </c>
      <c r="N181" s="22" t="s">
        <v>703</v>
      </c>
      <c r="O181" s="22" t="s">
        <v>704</v>
      </c>
      <c r="P181" s="9">
        <v>375855</v>
      </c>
      <c r="Q181" s="10">
        <v>45713</v>
      </c>
      <c r="R181" s="11">
        <v>237951</v>
      </c>
      <c r="S181" s="21" t="s">
        <v>7</v>
      </c>
      <c r="T181" s="13" t="s">
        <v>8</v>
      </c>
      <c r="U181" s="9"/>
    </row>
    <row r="182" spans="1:21" x14ac:dyDescent="0.25">
      <c r="A182" s="14" t="s">
        <v>0</v>
      </c>
      <c r="B182" s="15">
        <v>45676</v>
      </c>
      <c r="C182" s="16"/>
      <c r="D182" s="17" t="s">
        <v>705</v>
      </c>
      <c r="E182" s="16">
        <v>449099144</v>
      </c>
      <c r="F182" s="16"/>
      <c r="G182" s="16"/>
      <c r="H182" s="16"/>
      <c r="I182" s="15"/>
      <c r="J182" s="18"/>
      <c r="K182" s="19"/>
      <c r="L182" s="20">
        <v>-1.65</v>
      </c>
      <c r="M182" s="13" t="s">
        <v>6</v>
      </c>
      <c r="N182" s="9" t="s">
        <v>703</v>
      </c>
      <c r="O182" s="9" t="s">
        <v>704</v>
      </c>
      <c r="P182" s="9">
        <v>375855</v>
      </c>
      <c r="Q182" s="10">
        <v>45713</v>
      </c>
      <c r="R182" s="11">
        <v>237951</v>
      </c>
      <c r="S182" s="21" t="s">
        <v>7</v>
      </c>
      <c r="T182" s="13" t="s">
        <v>8</v>
      </c>
      <c r="U182" s="9"/>
    </row>
    <row r="183" spans="1:21" x14ac:dyDescent="0.25">
      <c r="A183" s="14" t="s">
        <v>0</v>
      </c>
      <c r="B183" s="15">
        <v>45669</v>
      </c>
      <c r="C183" s="16" t="s">
        <v>706</v>
      </c>
      <c r="D183" s="17" t="s">
        <v>707</v>
      </c>
      <c r="E183" s="16">
        <v>448824653</v>
      </c>
      <c r="F183" s="16" t="s">
        <v>708</v>
      </c>
      <c r="G183" s="16" t="s">
        <v>709</v>
      </c>
      <c r="H183" s="16" t="s">
        <v>710</v>
      </c>
      <c r="I183" s="15">
        <v>45658</v>
      </c>
      <c r="J183" s="18"/>
      <c r="K183" s="19"/>
      <c r="L183" s="20">
        <v>-1.65</v>
      </c>
      <c r="M183" s="13" t="s">
        <v>6</v>
      </c>
      <c r="N183" s="9" t="str">
        <f>VLOOKUP(F183,[1]Sheet1!$D$1:$F$65536,3,FALSE)</f>
        <v>SD2</v>
      </c>
      <c r="O183" s="9" t="str">
        <f>VLOOKUP(F183,[1]Sheet1!$D$1:$F$65536,2,FALSE)</f>
        <v>BATH</v>
      </c>
      <c r="P183" s="9">
        <v>375855</v>
      </c>
      <c r="Q183" s="10">
        <v>45713</v>
      </c>
      <c r="R183" s="11">
        <v>237951</v>
      </c>
      <c r="S183" s="21" t="s">
        <v>7</v>
      </c>
      <c r="T183" s="13" t="s">
        <v>8</v>
      </c>
      <c r="U183" s="9"/>
    </row>
    <row r="184" spans="1:21" x14ac:dyDescent="0.25">
      <c r="A184" s="14" t="s">
        <v>0</v>
      </c>
      <c r="B184" s="15">
        <v>45676</v>
      </c>
      <c r="C184" s="16"/>
      <c r="D184" s="17" t="s">
        <v>711</v>
      </c>
      <c r="E184" s="16">
        <v>448860107</v>
      </c>
      <c r="F184" s="16" t="s">
        <v>712</v>
      </c>
      <c r="G184" s="16"/>
      <c r="H184" s="16"/>
      <c r="I184" s="15"/>
      <c r="J184" s="18"/>
      <c r="K184" s="19"/>
      <c r="L184" s="20">
        <v>-1.65</v>
      </c>
      <c r="M184" s="13" t="s">
        <v>6</v>
      </c>
      <c r="N184" s="9" t="s">
        <v>703</v>
      </c>
      <c r="O184" s="9" t="s">
        <v>704</v>
      </c>
      <c r="P184" s="9">
        <v>375855</v>
      </c>
      <c r="Q184" s="10">
        <v>45713</v>
      </c>
      <c r="R184" s="11">
        <v>237951</v>
      </c>
      <c r="S184" s="21" t="s">
        <v>7</v>
      </c>
      <c r="T184" s="13" t="s">
        <v>8</v>
      </c>
      <c r="U184" s="9"/>
    </row>
    <row r="185" spans="1:21" x14ac:dyDescent="0.25">
      <c r="A185" s="14" t="s">
        <v>0</v>
      </c>
      <c r="B185" s="15">
        <v>45669</v>
      </c>
      <c r="C185" s="16" t="s">
        <v>713</v>
      </c>
      <c r="D185" s="17" t="s">
        <v>714</v>
      </c>
      <c r="E185" s="16">
        <v>448839468</v>
      </c>
      <c r="F185" s="16" t="s">
        <v>715</v>
      </c>
      <c r="G185" s="16" t="s">
        <v>716</v>
      </c>
      <c r="H185" s="16" t="s">
        <v>717</v>
      </c>
      <c r="I185" s="15">
        <v>45659</v>
      </c>
      <c r="J185" s="18"/>
      <c r="K185" s="19"/>
      <c r="L185" s="20">
        <v>-1.65</v>
      </c>
      <c r="M185" s="13" t="s">
        <v>6</v>
      </c>
      <c r="N185" s="9" t="str">
        <f>VLOOKUP(F185,[1]Sheet1!$D$1:$F$65536,3,FALSE)</f>
        <v>SD2</v>
      </c>
      <c r="O185" s="9" t="str">
        <f>VLOOKUP(F185,[1]Sheet1!$D$1:$F$65536,2,FALSE)</f>
        <v>BATH</v>
      </c>
      <c r="P185" s="9">
        <v>375855</v>
      </c>
      <c r="Q185" s="10">
        <v>45713</v>
      </c>
      <c r="R185" s="11">
        <v>237951</v>
      </c>
      <c r="S185" s="21" t="s">
        <v>7</v>
      </c>
      <c r="T185" s="13" t="s">
        <v>8</v>
      </c>
      <c r="U185" s="9"/>
    </row>
    <row r="186" spans="1:21" x14ac:dyDescent="0.25">
      <c r="A186" s="14" t="s">
        <v>0</v>
      </c>
      <c r="B186" s="15">
        <v>45669</v>
      </c>
      <c r="C186" s="16" t="s">
        <v>718</v>
      </c>
      <c r="D186" s="17" t="s">
        <v>719</v>
      </c>
      <c r="E186" s="16">
        <v>449009839</v>
      </c>
      <c r="F186" s="16" t="s">
        <v>720</v>
      </c>
      <c r="G186" s="16" t="s">
        <v>721</v>
      </c>
      <c r="H186" s="16" t="s">
        <v>722</v>
      </c>
      <c r="I186" s="15">
        <v>45661</v>
      </c>
      <c r="J186" s="18"/>
      <c r="K186" s="19"/>
      <c r="L186" s="20">
        <v>-1.65</v>
      </c>
      <c r="M186" s="13" t="s">
        <v>6</v>
      </c>
      <c r="N186" s="9" t="str">
        <f>VLOOKUP(F186,[1]Sheet1!$D$1:$F$65536,3,FALSE)</f>
        <v>SD2</v>
      </c>
      <c r="O186" s="9" t="str">
        <f>VLOOKUP(F186,[1]Sheet1!$D$1:$F$65536,2,FALSE)</f>
        <v>BATH</v>
      </c>
      <c r="P186" s="9">
        <v>375855</v>
      </c>
      <c r="Q186" s="10">
        <v>45713</v>
      </c>
      <c r="R186" s="11">
        <v>237951</v>
      </c>
      <c r="S186" s="21" t="s">
        <v>7</v>
      </c>
      <c r="T186" s="13" t="s">
        <v>8</v>
      </c>
      <c r="U186" s="9"/>
    </row>
    <row r="187" spans="1:21" x14ac:dyDescent="0.25">
      <c r="A187" s="14" t="s">
        <v>0</v>
      </c>
      <c r="B187" s="15">
        <v>45669</v>
      </c>
      <c r="C187" s="16"/>
      <c r="D187" s="17" t="s">
        <v>723</v>
      </c>
      <c r="E187" s="16">
        <v>448817701</v>
      </c>
      <c r="F187" s="16"/>
      <c r="G187" s="16"/>
      <c r="H187" s="16"/>
      <c r="I187" s="15"/>
      <c r="J187" s="18"/>
      <c r="K187" s="19"/>
      <c r="L187" s="20">
        <v>-1.65</v>
      </c>
      <c r="M187" s="13" t="s">
        <v>6</v>
      </c>
      <c r="N187" s="9" t="s">
        <v>703</v>
      </c>
      <c r="O187" s="9" t="s">
        <v>704</v>
      </c>
      <c r="P187" s="9">
        <v>375855</v>
      </c>
      <c r="Q187" s="10">
        <v>45713</v>
      </c>
      <c r="R187" s="11">
        <v>237951</v>
      </c>
      <c r="S187" s="21" t="s">
        <v>7</v>
      </c>
      <c r="T187" s="13" t="s">
        <v>8</v>
      </c>
      <c r="U187" s="9"/>
    </row>
    <row r="188" spans="1:21" x14ac:dyDescent="0.25">
      <c r="A188" s="14" t="s">
        <v>0</v>
      </c>
      <c r="B188" s="15">
        <v>45669</v>
      </c>
      <c r="C188" s="16" t="s">
        <v>724</v>
      </c>
      <c r="D188" s="17" t="s">
        <v>725</v>
      </c>
      <c r="E188" s="16">
        <v>448628573</v>
      </c>
      <c r="F188" s="16" t="s">
        <v>726</v>
      </c>
      <c r="G188" s="16" t="s">
        <v>727</v>
      </c>
      <c r="H188" s="16" t="s">
        <v>728</v>
      </c>
      <c r="I188" s="15">
        <v>45655</v>
      </c>
      <c r="J188" s="18"/>
      <c r="K188" s="19"/>
      <c r="L188" s="20">
        <v>-1.65</v>
      </c>
      <c r="M188" s="13" t="s">
        <v>6</v>
      </c>
      <c r="N188" s="9" t="str">
        <f>VLOOKUP(F188,[1]Sheet1!$D$1:$F$65536,3,FALSE)</f>
        <v>SD2</v>
      </c>
      <c r="O188" s="9" t="str">
        <f>VLOOKUP(F188,[1]Sheet1!$D$1:$F$65536,2,FALSE)</f>
        <v>BATH</v>
      </c>
      <c r="P188" s="9">
        <v>375855</v>
      </c>
      <c r="Q188" s="10">
        <v>45713</v>
      </c>
      <c r="R188" s="11">
        <v>237951</v>
      </c>
      <c r="S188" s="21" t="s">
        <v>7</v>
      </c>
      <c r="T188" s="13" t="s">
        <v>8</v>
      </c>
      <c r="U188" s="9"/>
    </row>
    <row r="189" spans="1:21" x14ac:dyDescent="0.25">
      <c r="A189" s="14" t="s">
        <v>0</v>
      </c>
      <c r="B189" s="15">
        <v>45676</v>
      </c>
      <c r="C189" s="16" t="s">
        <v>729</v>
      </c>
      <c r="D189" s="17" t="s">
        <v>730</v>
      </c>
      <c r="E189" s="16">
        <v>449265392</v>
      </c>
      <c r="F189" s="16" t="s">
        <v>731</v>
      </c>
      <c r="G189" s="16" t="s">
        <v>732</v>
      </c>
      <c r="H189" s="16" t="s">
        <v>733</v>
      </c>
      <c r="I189" s="15">
        <v>45666</v>
      </c>
      <c r="J189" s="18"/>
      <c r="K189" s="19"/>
      <c r="L189" s="20">
        <v>-1.65</v>
      </c>
      <c r="M189" s="13" t="s">
        <v>6</v>
      </c>
      <c r="N189" s="9" t="str">
        <f>VLOOKUP(F189,[1]Sheet1!$D$1:$F$65536,3,FALSE)</f>
        <v>SD2</v>
      </c>
      <c r="O189" s="9" t="str">
        <f>VLOOKUP(F189,[1]Sheet1!$D$1:$F$65536,2,FALSE)</f>
        <v>BATH</v>
      </c>
      <c r="P189" s="9">
        <v>375855</v>
      </c>
      <c r="Q189" s="10">
        <v>45713</v>
      </c>
      <c r="R189" s="11">
        <v>237951</v>
      </c>
      <c r="S189" s="21" t="s">
        <v>7</v>
      </c>
      <c r="T189" s="13" t="s">
        <v>8</v>
      </c>
      <c r="U189" s="9"/>
    </row>
    <row r="190" spans="1:21" x14ac:dyDescent="0.25">
      <c r="A190" s="14" t="s">
        <v>0</v>
      </c>
      <c r="B190" s="15">
        <v>45669</v>
      </c>
      <c r="C190" s="16"/>
      <c r="D190" s="17" t="s">
        <v>734</v>
      </c>
      <c r="E190" s="16">
        <v>448504749</v>
      </c>
      <c r="F190" s="16"/>
      <c r="G190" s="16"/>
      <c r="H190" s="16"/>
      <c r="I190" s="15"/>
      <c r="J190" s="18"/>
      <c r="K190" s="19"/>
      <c r="L190" s="20">
        <v>-1.65</v>
      </c>
      <c r="M190" s="13" t="s">
        <v>6</v>
      </c>
      <c r="N190" s="9" t="s">
        <v>703</v>
      </c>
      <c r="O190" s="9" t="s">
        <v>704</v>
      </c>
      <c r="P190" s="9">
        <v>375855</v>
      </c>
      <c r="Q190" s="10">
        <v>45713</v>
      </c>
      <c r="R190" s="11">
        <v>237951</v>
      </c>
      <c r="S190" s="21" t="s">
        <v>7</v>
      </c>
      <c r="T190" s="13" t="s">
        <v>8</v>
      </c>
      <c r="U190" s="9"/>
    </row>
    <row r="191" spans="1:21" x14ac:dyDescent="0.25">
      <c r="A191" s="14" t="s">
        <v>0</v>
      </c>
      <c r="B191" s="15">
        <v>45676</v>
      </c>
      <c r="C191" s="16"/>
      <c r="D191" s="17" t="s">
        <v>735</v>
      </c>
      <c r="E191" s="16">
        <v>448860107</v>
      </c>
      <c r="F191" s="16"/>
      <c r="G191" s="16"/>
      <c r="H191" s="16"/>
      <c r="I191" s="15"/>
      <c r="J191" s="18"/>
      <c r="K191" s="19"/>
      <c r="L191" s="20">
        <v>-1.65</v>
      </c>
      <c r="M191" s="13" t="s">
        <v>6</v>
      </c>
      <c r="N191" s="9" t="s">
        <v>703</v>
      </c>
      <c r="O191" s="9" t="s">
        <v>704</v>
      </c>
      <c r="P191" s="9">
        <v>375855</v>
      </c>
      <c r="Q191" s="10">
        <v>45713</v>
      </c>
      <c r="R191" s="11">
        <v>237951</v>
      </c>
      <c r="S191" s="21" t="s">
        <v>7</v>
      </c>
      <c r="T191" s="13" t="s">
        <v>8</v>
      </c>
      <c r="U191" s="9"/>
    </row>
    <row r="192" spans="1:21" x14ac:dyDescent="0.25">
      <c r="A192" s="14" t="s">
        <v>0</v>
      </c>
      <c r="B192" s="15">
        <v>45676</v>
      </c>
      <c r="C192" s="16" t="s">
        <v>736</v>
      </c>
      <c r="D192" s="17" t="s">
        <v>737</v>
      </c>
      <c r="E192" s="16">
        <v>449364925</v>
      </c>
      <c r="F192" s="16" t="s">
        <v>738</v>
      </c>
      <c r="G192" s="16" t="s">
        <v>739</v>
      </c>
      <c r="H192" s="16" t="s">
        <v>740</v>
      </c>
      <c r="I192" s="15">
        <v>45668</v>
      </c>
      <c r="J192" s="18"/>
      <c r="K192" s="19"/>
      <c r="L192" s="20">
        <v>-1.65</v>
      </c>
      <c r="M192" s="13" t="s">
        <v>6</v>
      </c>
      <c r="N192" s="9" t="str">
        <f>VLOOKUP(F192,[1]Sheet1!$D$1:$F$65536,3,FALSE)</f>
        <v>SD2</v>
      </c>
      <c r="O192" s="9" t="str">
        <f>VLOOKUP(F192,[1]Sheet1!$D$1:$F$65536,2,FALSE)</f>
        <v>BATH</v>
      </c>
      <c r="P192" s="9">
        <v>375855</v>
      </c>
      <c r="Q192" s="10">
        <v>45713</v>
      </c>
      <c r="R192" s="11">
        <v>237951</v>
      </c>
      <c r="S192" s="21" t="s">
        <v>7</v>
      </c>
      <c r="T192" s="13" t="s">
        <v>8</v>
      </c>
      <c r="U192" s="9"/>
    </row>
    <row r="193" spans="1:21" x14ac:dyDescent="0.25">
      <c r="A193" s="14" t="s">
        <v>0</v>
      </c>
      <c r="B193" s="15">
        <v>45676</v>
      </c>
      <c r="C193" s="16"/>
      <c r="D193" s="17" t="s">
        <v>741</v>
      </c>
      <c r="E193" s="16">
        <v>449020279</v>
      </c>
      <c r="F193" s="23" t="s">
        <v>742</v>
      </c>
      <c r="G193" s="16"/>
      <c r="H193" s="16"/>
      <c r="I193" s="15"/>
      <c r="J193" s="18"/>
      <c r="K193" s="19"/>
      <c r="L193" s="20">
        <v>-1.65</v>
      </c>
      <c r="M193" s="13" t="s">
        <v>6</v>
      </c>
      <c r="N193" s="9" t="s">
        <v>703</v>
      </c>
      <c r="O193" s="9" t="s">
        <v>704</v>
      </c>
      <c r="P193" s="9">
        <v>375855</v>
      </c>
      <c r="Q193" s="10">
        <v>45713</v>
      </c>
      <c r="R193" s="11">
        <v>237951</v>
      </c>
      <c r="S193" s="21" t="s">
        <v>7</v>
      </c>
      <c r="T193" s="13" t="s">
        <v>8</v>
      </c>
      <c r="U193" s="9"/>
    </row>
    <row r="194" spans="1:21" x14ac:dyDescent="0.25">
      <c r="A194" s="14" t="s">
        <v>0</v>
      </c>
      <c r="B194" s="15">
        <v>45669</v>
      </c>
      <c r="C194" s="16" t="s">
        <v>743</v>
      </c>
      <c r="D194" s="17" t="s">
        <v>744</v>
      </c>
      <c r="E194" s="16">
        <v>448708412</v>
      </c>
      <c r="F194" s="16" t="s">
        <v>745</v>
      </c>
      <c r="G194" s="16" t="s">
        <v>746</v>
      </c>
      <c r="H194" s="16" t="s">
        <v>747</v>
      </c>
      <c r="I194" s="15">
        <v>45656</v>
      </c>
      <c r="J194" s="18"/>
      <c r="K194" s="19"/>
      <c r="L194" s="20">
        <v>-1.65</v>
      </c>
      <c r="M194" s="13" t="s">
        <v>6</v>
      </c>
      <c r="N194" s="9" t="str">
        <f>VLOOKUP(F194,[1]Sheet1!$D$1:$F$65536,3,FALSE)</f>
        <v>SD2</v>
      </c>
      <c r="O194" s="9" t="str">
        <f>VLOOKUP(F194,[1]Sheet1!$D$1:$F$65536,2,FALSE)</f>
        <v>BATH</v>
      </c>
      <c r="P194" s="9">
        <v>375855</v>
      </c>
      <c r="Q194" s="10">
        <v>45713</v>
      </c>
      <c r="R194" s="11">
        <v>237951</v>
      </c>
      <c r="S194" s="21" t="s">
        <v>7</v>
      </c>
      <c r="T194" s="13" t="s">
        <v>8</v>
      </c>
      <c r="U194" s="9"/>
    </row>
    <row r="195" spans="1:21" x14ac:dyDescent="0.25">
      <c r="A195" s="14" t="s">
        <v>0</v>
      </c>
      <c r="B195" s="15">
        <v>45669</v>
      </c>
      <c r="C195" s="16" t="s">
        <v>748</v>
      </c>
      <c r="D195" s="17" t="s">
        <v>749</v>
      </c>
      <c r="E195" s="16">
        <v>448659960</v>
      </c>
      <c r="F195" s="16" t="s">
        <v>750</v>
      </c>
      <c r="G195" s="16" t="s">
        <v>751</v>
      </c>
      <c r="H195" s="16" t="s">
        <v>752</v>
      </c>
      <c r="I195" s="15">
        <v>45655</v>
      </c>
      <c r="J195" s="18"/>
      <c r="K195" s="19"/>
      <c r="L195" s="20">
        <v>-1.65</v>
      </c>
      <c r="M195" s="13" t="s">
        <v>6</v>
      </c>
      <c r="N195" s="9" t="str">
        <f>VLOOKUP(F195,[1]Sheet1!$D$1:$F$65536,3,FALSE)</f>
        <v>SD2</v>
      </c>
      <c r="O195" s="9" t="str">
        <f>VLOOKUP(F195,[1]Sheet1!$D$1:$F$65536,2,FALSE)</f>
        <v>BATH</v>
      </c>
      <c r="P195" s="9">
        <v>375855</v>
      </c>
      <c r="Q195" s="10">
        <v>45713</v>
      </c>
      <c r="R195" s="11">
        <v>237951</v>
      </c>
      <c r="S195" s="21" t="s">
        <v>7</v>
      </c>
      <c r="T195" s="13" t="s">
        <v>8</v>
      </c>
      <c r="U195" s="9"/>
    </row>
    <row r="196" spans="1:21" x14ac:dyDescent="0.25">
      <c r="A196" s="14" t="s">
        <v>0</v>
      </c>
      <c r="B196" s="15">
        <v>45669</v>
      </c>
      <c r="C196" s="16"/>
      <c r="D196" s="17" t="s">
        <v>753</v>
      </c>
      <c r="E196" s="16">
        <v>448987923</v>
      </c>
      <c r="F196" s="16"/>
      <c r="G196" s="16"/>
      <c r="H196" s="16"/>
      <c r="I196" s="15"/>
      <c r="J196" s="18"/>
      <c r="K196" s="19"/>
      <c r="L196" s="20">
        <v>-1.65</v>
      </c>
      <c r="M196" s="13" t="s">
        <v>6</v>
      </c>
      <c r="N196" s="9" t="s">
        <v>703</v>
      </c>
      <c r="O196" s="9" t="s">
        <v>704</v>
      </c>
      <c r="P196" s="9">
        <v>375855</v>
      </c>
      <c r="Q196" s="10">
        <v>45713</v>
      </c>
      <c r="R196" s="11">
        <v>237951</v>
      </c>
      <c r="S196" s="21" t="s">
        <v>7</v>
      </c>
      <c r="T196" s="13" t="s">
        <v>8</v>
      </c>
      <c r="U196" s="9"/>
    </row>
    <row r="197" spans="1:21" x14ac:dyDescent="0.25">
      <c r="A197" s="14" t="s">
        <v>0</v>
      </c>
      <c r="B197" s="15">
        <v>45669</v>
      </c>
      <c r="C197" s="16" t="s">
        <v>754</v>
      </c>
      <c r="D197" s="17" t="s">
        <v>755</v>
      </c>
      <c r="E197" s="16">
        <v>448616030</v>
      </c>
      <c r="F197" s="16" t="s">
        <v>756</v>
      </c>
      <c r="G197" s="16" t="s">
        <v>757</v>
      </c>
      <c r="H197" s="16" t="s">
        <v>758</v>
      </c>
      <c r="I197" s="15">
        <v>45655</v>
      </c>
      <c r="J197" s="18"/>
      <c r="K197" s="19"/>
      <c r="L197" s="20">
        <v>-1.65</v>
      </c>
      <c r="M197" s="13" t="s">
        <v>6</v>
      </c>
      <c r="N197" s="9" t="str">
        <f>VLOOKUP(F197,[1]Sheet1!$D$1:$F$65536,3,FALSE)</f>
        <v>SD2</v>
      </c>
      <c r="O197" s="9" t="str">
        <f>VLOOKUP(F197,[1]Sheet1!$D$1:$F$65536,2,FALSE)</f>
        <v>BATH</v>
      </c>
      <c r="P197" s="9">
        <v>375855</v>
      </c>
      <c r="Q197" s="10">
        <v>45713</v>
      </c>
      <c r="R197" s="11">
        <v>237951</v>
      </c>
      <c r="S197" s="21" t="s">
        <v>7</v>
      </c>
      <c r="T197" s="13" t="s">
        <v>8</v>
      </c>
      <c r="U197" s="9"/>
    </row>
    <row r="198" spans="1:21" x14ac:dyDescent="0.25">
      <c r="A198" s="14" t="s">
        <v>0</v>
      </c>
      <c r="B198" s="15">
        <v>45669</v>
      </c>
      <c r="C198" s="16" t="s">
        <v>729</v>
      </c>
      <c r="D198" s="17" t="s">
        <v>759</v>
      </c>
      <c r="E198" s="16">
        <v>448501856</v>
      </c>
      <c r="F198" s="16" t="s">
        <v>760</v>
      </c>
      <c r="G198" s="16" t="s">
        <v>761</v>
      </c>
      <c r="H198" s="16" t="s">
        <v>733</v>
      </c>
      <c r="I198" s="15">
        <v>45653</v>
      </c>
      <c r="J198" s="18"/>
      <c r="K198" s="19"/>
      <c r="L198" s="20">
        <v>-1.65</v>
      </c>
      <c r="M198" s="13" t="s">
        <v>6</v>
      </c>
      <c r="N198" s="9" t="str">
        <f>VLOOKUP(F198,[1]Sheet1!$D$1:$F$65536,3,FALSE)</f>
        <v>SD2</v>
      </c>
      <c r="O198" s="9" t="str">
        <f>VLOOKUP(F198,[1]Sheet1!$D$1:$F$65536,2,FALSE)</f>
        <v>BATH</v>
      </c>
      <c r="P198" s="9">
        <v>375855</v>
      </c>
      <c r="Q198" s="10">
        <v>45713</v>
      </c>
      <c r="R198" s="11">
        <v>237951</v>
      </c>
      <c r="S198" s="21" t="s">
        <v>7</v>
      </c>
      <c r="T198" s="13" t="s">
        <v>8</v>
      </c>
      <c r="U198" s="9"/>
    </row>
    <row r="199" spans="1:21" x14ac:dyDescent="0.25">
      <c r="A199" s="14" t="s">
        <v>0</v>
      </c>
      <c r="B199" s="15">
        <v>45669</v>
      </c>
      <c r="C199" s="16"/>
      <c r="D199" s="17" t="s">
        <v>762</v>
      </c>
      <c r="E199" s="16">
        <v>448646399</v>
      </c>
      <c r="F199" s="16"/>
      <c r="G199" s="16"/>
      <c r="H199" s="16"/>
      <c r="I199" s="15"/>
      <c r="J199" s="18"/>
      <c r="K199" s="19"/>
      <c r="L199" s="20">
        <v>-1.65</v>
      </c>
      <c r="M199" s="13" t="s">
        <v>6</v>
      </c>
      <c r="N199" s="9" t="s">
        <v>703</v>
      </c>
      <c r="O199" s="9" t="s">
        <v>704</v>
      </c>
      <c r="P199" s="9">
        <v>375855</v>
      </c>
      <c r="Q199" s="10">
        <v>45713</v>
      </c>
      <c r="R199" s="11">
        <v>237951</v>
      </c>
      <c r="S199" s="21" t="s">
        <v>7</v>
      </c>
      <c r="T199" s="13" t="s">
        <v>8</v>
      </c>
      <c r="U199" s="9"/>
    </row>
    <row r="200" spans="1:21" x14ac:dyDescent="0.25">
      <c r="A200" s="14" t="s">
        <v>0</v>
      </c>
      <c r="B200" s="15">
        <v>45669</v>
      </c>
      <c r="C200" s="16" t="s">
        <v>763</v>
      </c>
      <c r="D200" s="17" t="s">
        <v>764</v>
      </c>
      <c r="E200" s="16">
        <v>448707848</v>
      </c>
      <c r="F200" s="16" t="s">
        <v>765</v>
      </c>
      <c r="G200" s="16" t="s">
        <v>766</v>
      </c>
      <c r="H200" s="16" t="s">
        <v>767</v>
      </c>
      <c r="I200" s="15">
        <v>45656</v>
      </c>
      <c r="J200" s="18"/>
      <c r="K200" s="19"/>
      <c r="L200" s="20">
        <v>-1.65</v>
      </c>
      <c r="M200" s="13" t="s">
        <v>6</v>
      </c>
      <c r="N200" s="9" t="str">
        <f>VLOOKUP(F200,[1]Sheet1!$D$1:$F$65536,3,FALSE)</f>
        <v>SD2</v>
      </c>
      <c r="O200" s="9" t="str">
        <f>VLOOKUP(F200,[1]Sheet1!$D$1:$F$65536,2,FALSE)</f>
        <v>BATH</v>
      </c>
      <c r="P200" s="9">
        <v>375855</v>
      </c>
      <c r="Q200" s="10">
        <v>45713</v>
      </c>
      <c r="R200" s="11">
        <v>237951</v>
      </c>
      <c r="S200" s="21" t="s">
        <v>7</v>
      </c>
      <c r="T200" s="13" t="s">
        <v>8</v>
      </c>
      <c r="U200" s="9"/>
    </row>
    <row r="201" spans="1:21" x14ac:dyDescent="0.25">
      <c r="A201" s="14" t="s">
        <v>0</v>
      </c>
      <c r="B201" s="15">
        <v>45669</v>
      </c>
      <c r="C201" s="16"/>
      <c r="D201" s="17" t="s">
        <v>768</v>
      </c>
      <c r="E201" s="16">
        <v>448489765</v>
      </c>
      <c r="F201" s="16"/>
      <c r="G201" s="16"/>
      <c r="H201" s="16"/>
      <c r="I201" s="15"/>
      <c r="J201" s="18"/>
      <c r="K201" s="19"/>
      <c r="L201" s="20">
        <v>-1.65</v>
      </c>
      <c r="M201" s="13" t="s">
        <v>6</v>
      </c>
      <c r="N201" s="9" t="s">
        <v>703</v>
      </c>
      <c r="O201" s="9" t="s">
        <v>704</v>
      </c>
      <c r="P201" s="9">
        <v>375855</v>
      </c>
      <c r="Q201" s="10">
        <v>45713</v>
      </c>
      <c r="R201" s="11">
        <v>237951</v>
      </c>
      <c r="S201" s="21" t="s">
        <v>7</v>
      </c>
      <c r="T201" s="13" t="s">
        <v>8</v>
      </c>
      <c r="U201" s="9"/>
    </row>
    <row r="202" spans="1:21" x14ac:dyDescent="0.25">
      <c r="A202" s="14" t="s">
        <v>0</v>
      </c>
      <c r="B202" s="15">
        <v>45669</v>
      </c>
      <c r="C202" s="16" t="s">
        <v>769</v>
      </c>
      <c r="D202" s="17" t="s">
        <v>770</v>
      </c>
      <c r="E202" s="16">
        <v>448190242</v>
      </c>
      <c r="F202" s="16" t="s">
        <v>771</v>
      </c>
      <c r="G202" s="16" t="s">
        <v>772</v>
      </c>
      <c r="H202" s="16" t="s">
        <v>773</v>
      </c>
      <c r="I202" s="15">
        <v>45645</v>
      </c>
      <c r="J202" s="18"/>
      <c r="K202" s="19"/>
      <c r="L202" s="20">
        <v>-1.65</v>
      </c>
      <c r="M202" s="13" t="s">
        <v>6</v>
      </c>
      <c r="N202" s="9" t="str">
        <f>VLOOKUP(F202,[1]Sheet1!$D$1:$F$65536,3,FALSE)</f>
        <v>SD2</v>
      </c>
      <c r="O202" s="9" t="str">
        <f>VLOOKUP(F202,[1]Sheet1!$D$1:$F$65536,2,FALSE)</f>
        <v>BATH</v>
      </c>
      <c r="P202" s="9">
        <v>375855</v>
      </c>
      <c r="Q202" s="10">
        <v>45713</v>
      </c>
      <c r="R202" s="11">
        <v>237951</v>
      </c>
      <c r="S202" s="21" t="s">
        <v>7</v>
      </c>
      <c r="T202" s="13" t="s">
        <v>8</v>
      </c>
      <c r="U202" s="9"/>
    </row>
    <row r="203" spans="1:21" x14ac:dyDescent="0.25">
      <c r="A203" s="14" t="s">
        <v>0</v>
      </c>
      <c r="B203" s="15">
        <v>45676</v>
      </c>
      <c r="C203" s="16"/>
      <c r="D203" s="17" t="s">
        <v>774</v>
      </c>
      <c r="E203" s="16">
        <v>449430933</v>
      </c>
      <c r="F203" s="16"/>
      <c r="G203" s="16"/>
      <c r="H203" s="16"/>
      <c r="I203" s="15"/>
      <c r="J203" s="18"/>
      <c r="K203" s="19"/>
      <c r="L203" s="20">
        <v>-1.65</v>
      </c>
      <c r="M203" s="13" t="s">
        <v>6</v>
      </c>
      <c r="N203" s="9" t="s">
        <v>703</v>
      </c>
      <c r="O203" s="9" t="s">
        <v>704</v>
      </c>
      <c r="P203" s="9">
        <v>375855</v>
      </c>
      <c r="Q203" s="10">
        <v>45713</v>
      </c>
      <c r="R203" s="11">
        <v>237951</v>
      </c>
      <c r="S203" s="21" t="s">
        <v>7</v>
      </c>
      <c r="T203" s="13" t="s">
        <v>8</v>
      </c>
      <c r="U203" s="9"/>
    </row>
    <row r="204" spans="1:21" x14ac:dyDescent="0.25">
      <c r="A204" s="14" t="s">
        <v>0</v>
      </c>
      <c r="B204" s="15">
        <v>45669</v>
      </c>
      <c r="C204" s="16"/>
      <c r="D204" s="17" t="s">
        <v>775</v>
      </c>
      <c r="E204" s="16">
        <v>448681728</v>
      </c>
      <c r="F204" s="16"/>
      <c r="G204" s="16"/>
      <c r="H204" s="16"/>
      <c r="I204" s="15"/>
      <c r="J204" s="18"/>
      <c r="K204" s="19"/>
      <c r="L204" s="20">
        <v>-1.65</v>
      </c>
      <c r="M204" s="13" t="s">
        <v>6</v>
      </c>
      <c r="N204" s="9" t="s">
        <v>703</v>
      </c>
      <c r="O204" s="9" t="s">
        <v>704</v>
      </c>
      <c r="P204" s="9">
        <v>375855</v>
      </c>
      <c r="Q204" s="10">
        <v>45713</v>
      </c>
      <c r="R204" s="11">
        <v>237951</v>
      </c>
      <c r="S204" s="21" t="s">
        <v>7</v>
      </c>
      <c r="T204" s="13" t="s">
        <v>8</v>
      </c>
      <c r="U204" s="9"/>
    </row>
    <row r="205" spans="1:21" x14ac:dyDescent="0.25">
      <c r="A205" s="14" t="s">
        <v>0</v>
      </c>
      <c r="B205" s="15">
        <v>45669</v>
      </c>
      <c r="C205" s="16" t="s">
        <v>776</v>
      </c>
      <c r="D205" s="17" t="s">
        <v>777</v>
      </c>
      <c r="E205" s="16">
        <v>449157574</v>
      </c>
      <c r="F205" s="16" t="s">
        <v>778</v>
      </c>
      <c r="G205" s="16" t="s">
        <v>779</v>
      </c>
      <c r="H205" s="16" t="s">
        <v>780</v>
      </c>
      <c r="I205" s="15">
        <v>45664</v>
      </c>
      <c r="J205" s="18"/>
      <c r="K205" s="19"/>
      <c r="L205" s="20">
        <v>-1.65</v>
      </c>
      <c r="M205" s="13" t="s">
        <v>6</v>
      </c>
      <c r="N205" s="9" t="str">
        <f>VLOOKUP(F205,[1]Sheet1!$D$1:$F$65536,3,FALSE)</f>
        <v>SD2</v>
      </c>
      <c r="O205" s="9" t="str">
        <f>VLOOKUP(F205,[1]Sheet1!$D$1:$F$65536,2,FALSE)</f>
        <v>BATH</v>
      </c>
      <c r="P205" s="9">
        <v>375855</v>
      </c>
      <c r="Q205" s="10">
        <v>45713</v>
      </c>
      <c r="R205" s="11">
        <v>237951</v>
      </c>
      <c r="S205" s="21" t="s">
        <v>7</v>
      </c>
      <c r="T205" s="13" t="s">
        <v>8</v>
      </c>
      <c r="U205" s="9"/>
    </row>
    <row r="206" spans="1:21" x14ac:dyDescent="0.25">
      <c r="A206" s="14" t="s">
        <v>0</v>
      </c>
      <c r="B206" s="15">
        <v>45676</v>
      </c>
      <c r="C206" s="16" t="s">
        <v>781</v>
      </c>
      <c r="D206" s="17" t="s">
        <v>782</v>
      </c>
      <c r="E206" s="16">
        <v>449339490</v>
      </c>
      <c r="F206" s="16" t="s">
        <v>783</v>
      </c>
      <c r="G206" s="16" t="s">
        <v>784</v>
      </c>
      <c r="H206" s="16" t="s">
        <v>785</v>
      </c>
      <c r="I206" s="15">
        <v>45668</v>
      </c>
      <c r="J206" s="18"/>
      <c r="K206" s="19"/>
      <c r="L206" s="20">
        <v>-1.65</v>
      </c>
      <c r="M206" s="13" t="s">
        <v>6</v>
      </c>
      <c r="N206" s="9" t="str">
        <f>VLOOKUP(F206,[1]Sheet1!$D$1:$F$65536,3,FALSE)</f>
        <v>SD2</v>
      </c>
      <c r="O206" s="9" t="str">
        <f>VLOOKUP(F206,[1]Sheet1!$D$1:$F$65536,2,FALSE)</f>
        <v>BATH</v>
      </c>
      <c r="P206" s="9">
        <v>375855</v>
      </c>
      <c r="Q206" s="10">
        <v>45713</v>
      </c>
      <c r="R206" s="11">
        <v>237951</v>
      </c>
      <c r="S206" s="21" t="s">
        <v>7</v>
      </c>
      <c r="T206" s="13" t="s">
        <v>8</v>
      </c>
      <c r="U206" s="9"/>
    </row>
    <row r="207" spans="1:21" x14ac:dyDescent="0.25">
      <c r="A207" s="14" t="s">
        <v>0</v>
      </c>
      <c r="B207" s="15">
        <v>45676</v>
      </c>
      <c r="C207" s="16"/>
      <c r="D207" s="17" t="s">
        <v>786</v>
      </c>
      <c r="E207" s="16">
        <v>449012410</v>
      </c>
      <c r="F207" s="16"/>
      <c r="G207" s="16"/>
      <c r="H207" s="16"/>
      <c r="I207" s="15"/>
      <c r="J207" s="18"/>
      <c r="K207" s="19"/>
      <c r="L207" s="20">
        <v>-1.65</v>
      </c>
      <c r="M207" s="13" t="s">
        <v>6</v>
      </c>
      <c r="N207" s="9" t="s">
        <v>703</v>
      </c>
      <c r="O207" s="9" t="s">
        <v>704</v>
      </c>
      <c r="P207" s="9">
        <v>375855</v>
      </c>
      <c r="Q207" s="10">
        <v>45713</v>
      </c>
      <c r="R207" s="11">
        <v>237951</v>
      </c>
      <c r="S207" s="21" t="s">
        <v>7</v>
      </c>
      <c r="T207" s="13" t="s">
        <v>8</v>
      </c>
      <c r="U207" s="9"/>
    </row>
    <row r="208" spans="1:21" x14ac:dyDescent="0.25">
      <c r="A208" s="14" t="s">
        <v>0</v>
      </c>
      <c r="B208" s="15">
        <v>45676</v>
      </c>
      <c r="C208" s="16"/>
      <c r="D208" s="17" t="s">
        <v>787</v>
      </c>
      <c r="E208" s="16">
        <v>449085081</v>
      </c>
      <c r="F208" s="16"/>
      <c r="G208" s="16"/>
      <c r="H208" s="16"/>
      <c r="I208" s="15"/>
      <c r="J208" s="18"/>
      <c r="K208" s="19"/>
      <c r="L208" s="20">
        <v>-1.65</v>
      </c>
      <c r="M208" s="13" t="s">
        <v>6</v>
      </c>
      <c r="N208" s="9" t="s">
        <v>703</v>
      </c>
      <c r="O208" s="9" t="s">
        <v>704</v>
      </c>
      <c r="P208" s="9">
        <v>375855</v>
      </c>
      <c r="Q208" s="10">
        <v>45713</v>
      </c>
      <c r="R208" s="11">
        <v>237951</v>
      </c>
      <c r="S208" s="21" t="s">
        <v>7</v>
      </c>
      <c r="T208" s="13" t="s">
        <v>8</v>
      </c>
      <c r="U208" s="9"/>
    </row>
    <row r="209" spans="1:21" x14ac:dyDescent="0.25">
      <c r="A209" s="14" t="s">
        <v>0</v>
      </c>
      <c r="B209" s="15">
        <v>45669</v>
      </c>
      <c r="C209" s="16" t="s">
        <v>706</v>
      </c>
      <c r="D209" s="17" t="s">
        <v>788</v>
      </c>
      <c r="E209" s="16">
        <v>448565532</v>
      </c>
      <c r="F209" s="16" t="s">
        <v>789</v>
      </c>
      <c r="G209" s="16" t="s">
        <v>790</v>
      </c>
      <c r="H209" s="16" t="s">
        <v>710</v>
      </c>
      <c r="I209" s="15">
        <v>45654</v>
      </c>
      <c r="J209" s="18"/>
      <c r="K209" s="19"/>
      <c r="L209" s="20">
        <v>-1.65</v>
      </c>
      <c r="M209" s="13" t="s">
        <v>6</v>
      </c>
      <c r="N209" s="9" t="str">
        <f>VLOOKUP(F209,[1]Sheet1!$D$1:$F$65536,3,FALSE)</f>
        <v>SD2</v>
      </c>
      <c r="O209" s="9" t="str">
        <f>VLOOKUP(F209,[1]Sheet1!$D$1:$F$65536,2,FALSE)</f>
        <v>BATH</v>
      </c>
      <c r="P209" s="9">
        <v>375855</v>
      </c>
      <c r="Q209" s="10">
        <v>45713</v>
      </c>
      <c r="R209" s="11">
        <v>237951</v>
      </c>
      <c r="S209" s="21" t="s">
        <v>7</v>
      </c>
      <c r="T209" s="13" t="s">
        <v>8</v>
      </c>
      <c r="U209" s="9"/>
    </row>
    <row r="210" spans="1:21" x14ac:dyDescent="0.25">
      <c r="A210" s="14" t="s">
        <v>0</v>
      </c>
      <c r="B210" s="15">
        <v>45669</v>
      </c>
      <c r="C210" s="16"/>
      <c r="D210" s="17" t="s">
        <v>791</v>
      </c>
      <c r="E210" s="16">
        <v>448860878</v>
      </c>
      <c r="F210" s="16"/>
      <c r="G210" s="16"/>
      <c r="H210" s="16"/>
      <c r="I210" s="15"/>
      <c r="J210" s="18"/>
      <c r="K210" s="19"/>
      <c r="L210" s="20">
        <v>-1.65</v>
      </c>
      <c r="M210" s="13" t="s">
        <v>6</v>
      </c>
      <c r="N210" s="9" t="s">
        <v>703</v>
      </c>
      <c r="O210" s="9" t="s">
        <v>704</v>
      </c>
      <c r="P210" s="9">
        <v>375855</v>
      </c>
      <c r="Q210" s="10">
        <v>45713</v>
      </c>
      <c r="R210" s="11">
        <v>237951</v>
      </c>
      <c r="S210" s="21" t="s">
        <v>7</v>
      </c>
      <c r="T210" s="13" t="s">
        <v>8</v>
      </c>
      <c r="U210" s="9"/>
    </row>
    <row r="211" spans="1:21" x14ac:dyDescent="0.25">
      <c r="A211" s="14" t="s">
        <v>0</v>
      </c>
      <c r="B211" s="15">
        <v>45669</v>
      </c>
      <c r="C211" s="16" t="s">
        <v>792</v>
      </c>
      <c r="D211" s="17" t="s">
        <v>793</v>
      </c>
      <c r="E211" s="16">
        <v>448674384</v>
      </c>
      <c r="F211" s="16" t="s">
        <v>794</v>
      </c>
      <c r="G211" s="16" t="s">
        <v>795</v>
      </c>
      <c r="H211" s="16" t="s">
        <v>796</v>
      </c>
      <c r="I211" s="15">
        <v>45656</v>
      </c>
      <c r="J211" s="18"/>
      <c r="K211" s="19"/>
      <c r="L211" s="20">
        <v>-1.65</v>
      </c>
      <c r="M211" s="13" t="s">
        <v>6</v>
      </c>
      <c r="N211" s="9" t="str">
        <f>VLOOKUP(F211,[1]Sheet1!$D$1:$F$65536,3,FALSE)</f>
        <v>SD2</v>
      </c>
      <c r="O211" s="9" t="str">
        <f>VLOOKUP(F211,[1]Sheet1!$D$1:$F$65536,2,FALSE)</f>
        <v>BATH</v>
      </c>
      <c r="P211" s="9">
        <v>375855</v>
      </c>
      <c r="Q211" s="10">
        <v>45713</v>
      </c>
      <c r="R211" s="11">
        <v>237951</v>
      </c>
      <c r="S211" s="21" t="s">
        <v>7</v>
      </c>
      <c r="T211" s="13" t="s">
        <v>8</v>
      </c>
      <c r="U211" s="9"/>
    </row>
    <row r="212" spans="1:21" x14ac:dyDescent="0.25">
      <c r="A212" s="14" t="s">
        <v>0</v>
      </c>
      <c r="B212" s="15">
        <v>45676</v>
      </c>
      <c r="C212" s="16" t="s">
        <v>797</v>
      </c>
      <c r="D212" s="17" t="s">
        <v>798</v>
      </c>
      <c r="E212" s="16">
        <v>449365027</v>
      </c>
      <c r="F212" s="16" t="s">
        <v>799</v>
      </c>
      <c r="G212" s="16" t="s">
        <v>800</v>
      </c>
      <c r="H212" s="16" t="s">
        <v>801</v>
      </c>
      <c r="I212" s="15">
        <v>45668</v>
      </c>
      <c r="J212" s="18"/>
      <c r="K212" s="19"/>
      <c r="L212" s="20">
        <v>-1.65</v>
      </c>
      <c r="M212" s="13" t="s">
        <v>6</v>
      </c>
      <c r="N212" s="9" t="str">
        <f>VLOOKUP(F212,[1]Sheet1!$D$1:$F$65536,3,FALSE)</f>
        <v>SD2</v>
      </c>
      <c r="O212" s="9" t="str">
        <f>VLOOKUP(F212,[1]Sheet1!$D$1:$F$65536,2,FALSE)</f>
        <v>BATH</v>
      </c>
      <c r="P212" s="9">
        <v>375855</v>
      </c>
      <c r="Q212" s="10">
        <v>45713</v>
      </c>
      <c r="R212" s="11">
        <v>237951</v>
      </c>
      <c r="S212" s="21" t="s">
        <v>7</v>
      </c>
      <c r="T212" s="13" t="s">
        <v>8</v>
      </c>
      <c r="U212" s="9"/>
    </row>
    <row r="213" spans="1:21" x14ac:dyDescent="0.25">
      <c r="A213" s="14" t="s">
        <v>0</v>
      </c>
      <c r="B213" s="15">
        <v>45669</v>
      </c>
      <c r="C213" s="16" t="s">
        <v>802</v>
      </c>
      <c r="D213" s="17" t="s">
        <v>803</v>
      </c>
      <c r="E213" s="16">
        <v>448433468</v>
      </c>
      <c r="F213" s="16" t="s">
        <v>804</v>
      </c>
      <c r="G213" s="16" t="s">
        <v>805</v>
      </c>
      <c r="H213" s="16" t="s">
        <v>806</v>
      </c>
      <c r="I213" s="15">
        <v>45652</v>
      </c>
      <c r="J213" s="18"/>
      <c r="K213" s="19"/>
      <c r="L213" s="20">
        <v>-1.65</v>
      </c>
      <c r="M213" s="13" t="s">
        <v>6</v>
      </c>
      <c r="N213" s="9" t="str">
        <f>VLOOKUP(F213,[1]Sheet1!$D$1:$F$65536,3,FALSE)</f>
        <v>SD2</v>
      </c>
      <c r="O213" s="9" t="str">
        <f>VLOOKUP(F213,[1]Sheet1!$D$1:$F$65536,2,FALSE)</f>
        <v>BATH</v>
      </c>
      <c r="P213" s="9">
        <v>375855</v>
      </c>
      <c r="Q213" s="10">
        <v>45713</v>
      </c>
      <c r="R213" s="11">
        <v>237951</v>
      </c>
      <c r="S213" s="21" t="s">
        <v>7</v>
      </c>
      <c r="T213" s="13" t="s">
        <v>8</v>
      </c>
      <c r="U213" s="9"/>
    </row>
    <row r="214" spans="1:21" x14ac:dyDescent="0.25">
      <c r="A214" s="14" t="s">
        <v>0</v>
      </c>
      <c r="B214" s="15">
        <v>45676</v>
      </c>
      <c r="C214" s="16"/>
      <c r="D214" s="17" t="s">
        <v>807</v>
      </c>
      <c r="E214" s="16">
        <v>449513688</v>
      </c>
      <c r="F214" s="16"/>
      <c r="G214" s="16"/>
      <c r="H214" s="16"/>
      <c r="I214" s="15"/>
      <c r="J214" s="18"/>
      <c r="K214" s="19"/>
      <c r="L214" s="20">
        <v>-1.65</v>
      </c>
      <c r="M214" s="13" t="s">
        <v>6</v>
      </c>
      <c r="N214" s="9" t="s">
        <v>703</v>
      </c>
      <c r="O214" s="9" t="s">
        <v>704</v>
      </c>
      <c r="P214" s="9">
        <v>375855</v>
      </c>
      <c r="Q214" s="10">
        <v>45713</v>
      </c>
      <c r="R214" s="11">
        <v>237951</v>
      </c>
      <c r="S214" s="21" t="s">
        <v>7</v>
      </c>
      <c r="T214" s="13" t="s">
        <v>8</v>
      </c>
      <c r="U214" s="9"/>
    </row>
    <row r="215" spans="1:21" x14ac:dyDescent="0.25">
      <c r="A215" s="14" t="s">
        <v>0</v>
      </c>
      <c r="B215" s="15">
        <v>45669</v>
      </c>
      <c r="C215" s="16"/>
      <c r="D215" s="17" t="s">
        <v>808</v>
      </c>
      <c r="E215" s="16">
        <v>449043946</v>
      </c>
      <c r="F215" s="16"/>
      <c r="G215" s="16"/>
      <c r="H215" s="16"/>
      <c r="I215" s="15"/>
      <c r="J215" s="18"/>
      <c r="K215" s="19"/>
      <c r="L215" s="20">
        <v>-1.65</v>
      </c>
      <c r="M215" s="13" t="s">
        <v>6</v>
      </c>
      <c r="N215" s="9" t="s">
        <v>703</v>
      </c>
      <c r="O215" s="9" t="s">
        <v>704</v>
      </c>
      <c r="P215" s="9">
        <v>375855</v>
      </c>
      <c r="Q215" s="10">
        <v>45713</v>
      </c>
      <c r="R215" s="11">
        <v>237951</v>
      </c>
      <c r="S215" s="21" t="s">
        <v>7</v>
      </c>
      <c r="T215" s="13" t="s">
        <v>8</v>
      </c>
      <c r="U215" s="9"/>
    </row>
    <row r="216" spans="1:21" x14ac:dyDescent="0.25">
      <c r="A216" s="14" t="s">
        <v>0</v>
      </c>
      <c r="B216" s="15">
        <v>45669</v>
      </c>
      <c r="C216" s="16" t="s">
        <v>729</v>
      </c>
      <c r="D216" s="17" t="s">
        <v>809</v>
      </c>
      <c r="E216" s="16">
        <v>448674384</v>
      </c>
      <c r="F216" s="16" t="s">
        <v>794</v>
      </c>
      <c r="G216" s="16" t="s">
        <v>795</v>
      </c>
      <c r="H216" s="16" t="s">
        <v>733</v>
      </c>
      <c r="I216" s="15">
        <v>45656</v>
      </c>
      <c r="J216" s="18"/>
      <c r="K216" s="19"/>
      <c r="L216" s="20">
        <v>-1.65</v>
      </c>
      <c r="M216" s="13" t="s">
        <v>6</v>
      </c>
      <c r="N216" s="9" t="str">
        <f>VLOOKUP(F216,[1]Sheet1!$D$1:$F$65536,3,FALSE)</f>
        <v>SD2</v>
      </c>
      <c r="O216" s="9" t="str">
        <f>VLOOKUP(F216,[1]Sheet1!$D$1:$F$65536,2,FALSE)</f>
        <v>BATH</v>
      </c>
      <c r="P216" s="9">
        <v>375855</v>
      </c>
      <c r="Q216" s="10">
        <v>45713</v>
      </c>
      <c r="R216" s="11">
        <v>237951</v>
      </c>
      <c r="S216" s="21" t="s">
        <v>7</v>
      </c>
      <c r="T216" s="13" t="s">
        <v>8</v>
      </c>
      <c r="U216" s="9"/>
    </row>
    <row r="217" spans="1:21" x14ac:dyDescent="0.25">
      <c r="A217" s="14" t="s">
        <v>0</v>
      </c>
      <c r="B217" s="15">
        <v>45676</v>
      </c>
      <c r="C217" s="16" t="s">
        <v>810</v>
      </c>
      <c r="D217" s="17" t="s">
        <v>811</v>
      </c>
      <c r="E217" s="16">
        <v>449376313</v>
      </c>
      <c r="F217" s="16" t="s">
        <v>812</v>
      </c>
      <c r="G217" s="16" t="s">
        <v>813</v>
      </c>
      <c r="H217" s="16" t="s">
        <v>814</v>
      </c>
      <c r="I217" s="15">
        <v>45668</v>
      </c>
      <c r="J217" s="18"/>
      <c r="K217" s="19"/>
      <c r="L217" s="20">
        <v>-1.65</v>
      </c>
      <c r="M217" s="13" t="s">
        <v>6</v>
      </c>
      <c r="N217" s="9" t="str">
        <f>VLOOKUP(F217,[1]Sheet1!$D$1:$F$65536,3,FALSE)</f>
        <v>SD2</v>
      </c>
      <c r="O217" s="9" t="str">
        <f>VLOOKUP(F217,[1]Sheet1!$D$1:$F$65536,2,FALSE)</f>
        <v>BATH</v>
      </c>
      <c r="P217" s="9">
        <v>375855</v>
      </c>
      <c r="Q217" s="10">
        <v>45713</v>
      </c>
      <c r="R217" s="11">
        <v>237951</v>
      </c>
      <c r="S217" s="21" t="s">
        <v>7</v>
      </c>
      <c r="T217" s="13" t="s">
        <v>8</v>
      </c>
      <c r="U217" s="9"/>
    </row>
    <row r="218" spans="1:21" x14ac:dyDescent="0.25">
      <c r="A218" s="14" t="s">
        <v>0</v>
      </c>
      <c r="B218" s="15">
        <v>45669</v>
      </c>
      <c r="C218" s="16"/>
      <c r="D218" s="17" t="s">
        <v>815</v>
      </c>
      <c r="E218" s="16">
        <v>448615796</v>
      </c>
      <c r="F218" s="16"/>
      <c r="G218" s="16"/>
      <c r="H218" s="16"/>
      <c r="I218" s="15"/>
      <c r="J218" s="18"/>
      <c r="K218" s="19"/>
      <c r="L218" s="20">
        <v>-1.65</v>
      </c>
      <c r="M218" s="13" t="s">
        <v>6</v>
      </c>
      <c r="N218" s="9" t="s">
        <v>703</v>
      </c>
      <c r="O218" s="9" t="s">
        <v>704</v>
      </c>
      <c r="P218" s="9">
        <v>375855</v>
      </c>
      <c r="Q218" s="10">
        <v>45713</v>
      </c>
      <c r="R218" s="11">
        <v>237951</v>
      </c>
      <c r="S218" s="21" t="s">
        <v>7</v>
      </c>
      <c r="T218" s="13" t="s">
        <v>8</v>
      </c>
      <c r="U218" s="9"/>
    </row>
    <row r="219" spans="1:21" x14ac:dyDescent="0.25">
      <c r="A219" s="14" t="s">
        <v>0</v>
      </c>
      <c r="B219" s="15">
        <v>45676</v>
      </c>
      <c r="C219" s="16"/>
      <c r="D219" s="17" t="s">
        <v>816</v>
      </c>
      <c r="E219" s="16">
        <v>449260348</v>
      </c>
      <c r="F219" s="16"/>
      <c r="G219" s="16"/>
      <c r="H219" s="16"/>
      <c r="I219" s="15"/>
      <c r="J219" s="18"/>
      <c r="K219" s="19"/>
      <c r="L219" s="20">
        <v>-1.65</v>
      </c>
      <c r="M219" s="13" t="s">
        <v>6</v>
      </c>
      <c r="N219" s="9" t="s">
        <v>703</v>
      </c>
      <c r="O219" s="9" t="s">
        <v>704</v>
      </c>
      <c r="P219" s="9">
        <v>375855</v>
      </c>
      <c r="Q219" s="10">
        <v>45713</v>
      </c>
      <c r="R219" s="11">
        <v>237951</v>
      </c>
      <c r="S219" s="21" t="s">
        <v>7</v>
      </c>
      <c r="T219" s="13" t="s">
        <v>8</v>
      </c>
      <c r="U219" s="9"/>
    </row>
    <row r="220" spans="1:21" x14ac:dyDescent="0.25">
      <c r="A220" s="14" t="s">
        <v>0</v>
      </c>
      <c r="B220" s="15">
        <v>45669</v>
      </c>
      <c r="C220" s="16" t="s">
        <v>817</v>
      </c>
      <c r="D220" s="17" t="s">
        <v>818</v>
      </c>
      <c r="E220" s="16">
        <v>448672147</v>
      </c>
      <c r="F220" s="16" t="s">
        <v>819</v>
      </c>
      <c r="G220" s="16" t="s">
        <v>820</v>
      </c>
      <c r="H220" s="16" t="s">
        <v>821</v>
      </c>
      <c r="I220" s="15">
        <v>45656</v>
      </c>
      <c r="J220" s="18"/>
      <c r="K220" s="19"/>
      <c r="L220" s="20">
        <v>-1.65</v>
      </c>
      <c r="M220" s="13" t="s">
        <v>6</v>
      </c>
      <c r="N220" s="9" t="str">
        <f>VLOOKUP(F220,[1]Sheet1!$D$1:$F$65536,3,FALSE)</f>
        <v>SD2</v>
      </c>
      <c r="O220" s="9" t="str">
        <f>VLOOKUP(F220,[1]Sheet1!$D$1:$F$65536,2,FALSE)</f>
        <v>BATH</v>
      </c>
      <c r="P220" s="9">
        <v>375855</v>
      </c>
      <c r="Q220" s="10">
        <v>45713</v>
      </c>
      <c r="R220" s="11">
        <v>237951</v>
      </c>
      <c r="S220" s="21" t="s">
        <v>7</v>
      </c>
      <c r="T220" s="13" t="s">
        <v>8</v>
      </c>
      <c r="U220" s="9"/>
    </row>
    <row r="221" spans="1:21" x14ac:dyDescent="0.25">
      <c r="A221" s="14" t="s">
        <v>0</v>
      </c>
      <c r="B221" s="15">
        <v>45669</v>
      </c>
      <c r="C221" s="16"/>
      <c r="D221" s="17" t="s">
        <v>822</v>
      </c>
      <c r="E221" s="16">
        <v>448856021</v>
      </c>
      <c r="F221" s="16"/>
      <c r="G221" s="16"/>
      <c r="H221" s="16"/>
      <c r="I221" s="15"/>
      <c r="J221" s="18"/>
      <c r="K221" s="19"/>
      <c r="L221" s="20">
        <v>-1.65</v>
      </c>
      <c r="M221" s="13" t="s">
        <v>6</v>
      </c>
      <c r="N221" s="9" t="s">
        <v>703</v>
      </c>
      <c r="O221" s="9" t="s">
        <v>704</v>
      </c>
      <c r="P221" s="9">
        <v>375855</v>
      </c>
      <c r="Q221" s="10">
        <v>45713</v>
      </c>
      <c r="R221" s="11">
        <v>237951</v>
      </c>
      <c r="S221" s="21" t="s">
        <v>7</v>
      </c>
      <c r="T221" s="13" t="s">
        <v>8</v>
      </c>
      <c r="U221" s="9"/>
    </row>
    <row r="222" spans="1:21" x14ac:dyDescent="0.25">
      <c r="A222" s="14" t="s">
        <v>0</v>
      </c>
      <c r="B222" s="15">
        <v>45669</v>
      </c>
      <c r="C222" s="16" t="s">
        <v>823</v>
      </c>
      <c r="D222" s="17" t="s">
        <v>824</v>
      </c>
      <c r="E222" s="16">
        <v>448819052</v>
      </c>
      <c r="F222" s="16" t="s">
        <v>825</v>
      </c>
      <c r="G222" s="16" t="s">
        <v>826</v>
      </c>
      <c r="H222" s="16" t="s">
        <v>827</v>
      </c>
      <c r="I222" s="15">
        <v>45658</v>
      </c>
      <c r="J222" s="18"/>
      <c r="K222" s="19"/>
      <c r="L222" s="20">
        <v>-1.65</v>
      </c>
      <c r="M222" s="13" t="s">
        <v>6</v>
      </c>
      <c r="N222" s="9" t="str">
        <f>VLOOKUP(F222,[1]Sheet1!$D$1:$F$65536,3,FALSE)</f>
        <v>SD2</v>
      </c>
      <c r="O222" s="9" t="str">
        <f>VLOOKUP(F222,[1]Sheet1!$D$1:$F$65536,2,FALSE)</f>
        <v>BATH</v>
      </c>
      <c r="P222" s="9">
        <v>375855</v>
      </c>
      <c r="Q222" s="10">
        <v>45713</v>
      </c>
      <c r="R222" s="11">
        <v>237951</v>
      </c>
      <c r="S222" s="21" t="s">
        <v>7</v>
      </c>
      <c r="T222" s="13" t="s">
        <v>8</v>
      </c>
      <c r="U222" s="9"/>
    </row>
    <row r="223" spans="1:21" x14ac:dyDescent="0.25">
      <c r="A223" s="14" t="s">
        <v>0</v>
      </c>
      <c r="B223" s="15">
        <v>45669</v>
      </c>
      <c r="C223" s="16" t="s">
        <v>828</v>
      </c>
      <c r="D223" s="17" t="s">
        <v>829</v>
      </c>
      <c r="E223" s="16">
        <v>448672701</v>
      </c>
      <c r="F223" s="16" t="s">
        <v>830</v>
      </c>
      <c r="G223" s="16" t="s">
        <v>831</v>
      </c>
      <c r="H223" s="16" t="s">
        <v>832</v>
      </c>
      <c r="I223" s="15">
        <v>45656</v>
      </c>
      <c r="J223" s="18"/>
      <c r="K223" s="19"/>
      <c r="L223" s="20">
        <v>-1.65</v>
      </c>
      <c r="M223" s="13" t="s">
        <v>6</v>
      </c>
      <c r="N223" s="9" t="str">
        <f>VLOOKUP(F223,[1]Sheet1!$D$1:$F$65536,3,FALSE)</f>
        <v>SD2</v>
      </c>
      <c r="O223" s="9" t="str">
        <f>VLOOKUP(F223,[1]Sheet1!$D$1:$F$65536,2,FALSE)</f>
        <v>BATH</v>
      </c>
      <c r="P223" s="9">
        <v>375855</v>
      </c>
      <c r="Q223" s="10">
        <v>45713</v>
      </c>
      <c r="R223" s="11">
        <v>237951</v>
      </c>
      <c r="S223" s="21" t="s">
        <v>7</v>
      </c>
      <c r="T223" s="13" t="s">
        <v>8</v>
      </c>
      <c r="U223" s="9"/>
    </row>
    <row r="224" spans="1:21" x14ac:dyDescent="0.25">
      <c r="A224" s="14" t="s">
        <v>0</v>
      </c>
      <c r="B224" s="15">
        <v>45669</v>
      </c>
      <c r="C224" s="16"/>
      <c r="D224" s="17" t="s">
        <v>833</v>
      </c>
      <c r="E224" s="16">
        <v>449039789</v>
      </c>
      <c r="F224" s="16"/>
      <c r="G224" s="16"/>
      <c r="H224" s="16"/>
      <c r="I224" s="15"/>
      <c r="J224" s="18"/>
      <c r="K224" s="19"/>
      <c r="L224" s="20">
        <v>-1.65</v>
      </c>
      <c r="M224" s="13" t="s">
        <v>6</v>
      </c>
      <c r="N224" s="9" t="s">
        <v>703</v>
      </c>
      <c r="O224" s="9" t="s">
        <v>704</v>
      </c>
      <c r="P224" s="9">
        <v>375855</v>
      </c>
      <c r="Q224" s="10">
        <v>45713</v>
      </c>
      <c r="R224" s="11">
        <v>237951</v>
      </c>
      <c r="S224" s="21" t="s">
        <v>7</v>
      </c>
      <c r="T224" s="13" t="s">
        <v>8</v>
      </c>
      <c r="U224" s="9"/>
    </row>
    <row r="225" spans="1:21" x14ac:dyDescent="0.25">
      <c r="A225" s="14" t="s">
        <v>0</v>
      </c>
      <c r="B225" s="15">
        <v>45676</v>
      </c>
      <c r="C225" s="16"/>
      <c r="D225" s="17" t="s">
        <v>834</v>
      </c>
      <c r="E225" s="16">
        <v>449524633</v>
      </c>
      <c r="F225" s="16"/>
      <c r="G225" s="16"/>
      <c r="H225" s="16"/>
      <c r="I225" s="15"/>
      <c r="J225" s="18"/>
      <c r="K225" s="19"/>
      <c r="L225" s="20">
        <v>-1.65</v>
      </c>
      <c r="M225" s="13" t="s">
        <v>6</v>
      </c>
      <c r="N225" s="9" t="s">
        <v>703</v>
      </c>
      <c r="O225" s="9" t="s">
        <v>704</v>
      </c>
      <c r="P225" s="9">
        <v>375855</v>
      </c>
      <c r="Q225" s="10">
        <v>45713</v>
      </c>
      <c r="R225" s="11">
        <v>237951</v>
      </c>
      <c r="S225" s="21" t="s">
        <v>7</v>
      </c>
      <c r="T225" s="13" t="s">
        <v>8</v>
      </c>
      <c r="U225" s="9"/>
    </row>
    <row r="226" spans="1:21" x14ac:dyDescent="0.25">
      <c r="A226" s="14" t="s">
        <v>0</v>
      </c>
      <c r="B226" s="15">
        <v>45676</v>
      </c>
      <c r="C226" s="16" t="s">
        <v>835</v>
      </c>
      <c r="D226" s="17" t="s">
        <v>836</v>
      </c>
      <c r="E226" s="16">
        <v>449236815</v>
      </c>
      <c r="F226" s="16" t="s">
        <v>837</v>
      </c>
      <c r="G226" s="16" t="s">
        <v>838</v>
      </c>
      <c r="H226" s="16" t="s">
        <v>839</v>
      </c>
      <c r="I226" s="15">
        <v>45665</v>
      </c>
      <c r="J226" s="18"/>
      <c r="K226" s="19"/>
      <c r="L226" s="20">
        <v>-1.65</v>
      </c>
      <c r="M226" s="13" t="s">
        <v>6</v>
      </c>
      <c r="N226" s="9" t="str">
        <f>VLOOKUP(F226,[1]Sheet1!$D$1:$F$65536,3,FALSE)</f>
        <v>SD2</v>
      </c>
      <c r="O226" s="9" t="str">
        <f>VLOOKUP(F226,[1]Sheet1!$D$1:$F$65536,2,FALSE)</f>
        <v>BATH</v>
      </c>
      <c r="P226" s="9">
        <v>375855</v>
      </c>
      <c r="Q226" s="10">
        <v>45713</v>
      </c>
      <c r="R226" s="11">
        <v>237951</v>
      </c>
      <c r="S226" s="21" t="s">
        <v>7</v>
      </c>
      <c r="T226" s="13" t="s">
        <v>8</v>
      </c>
      <c r="U226" s="9"/>
    </row>
    <row r="227" spans="1:21" x14ac:dyDescent="0.25">
      <c r="A227" s="14" t="s">
        <v>0</v>
      </c>
      <c r="B227" s="15">
        <v>45676</v>
      </c>
      <c r="C227" s="16" t="s">
        <v>840</v>
      </c>
      <c r="D227" s="17" t="s">
        <v>841</v>
      </c>
      <c r="E227" s="16">
        <v>449163565</v>
      </c>
      <c r="F227" s="16" t="s">
        <v>842</v>
      </c>
      <c r="G227" s="16" t="s">
        <v>843</v>
      </c>
      <c r="H227" s="16" t="s">
        <v>844</v>
      </c>
      <c r="I227" s="15">
        <v>45664</v>
      </c>
      <c r="J227" s="18"/>
      <c r="K227" s="19"/>
      <c r="L227" s="20">
        <v>-1.65</v>
      </c>
      <c r="M227" s="13" t="s">
        <v>6</v>
      </c>
      <c r="N227" s="9" t="str">
        <f>VLOOKUP(F227,[1]Sheet1!$D$1:$F$65536,3,FALSE)</f>
        <v>SD2</v>
      </c>
      <c r="O227" s="9" t="str">
        <f>VLOOKUP(F227,[1]Sheet1!$D$1:$F$65536,2,FALSE)</f>
        <v>BATH</v>
      </c>
      <c r="P227" s="9">
        <v>375855</v>
      </c>
      <c r="Q227" s="10">
        <v>45713</v>
      </c>
      <c r="R227" s="11">
        <v>237951</v>
      </c>
      <c r="S227" s="21" t="s">
        <v>7</v>
      </c>
      <c r="T227" s="13" t="s">
        <v>8</v>
      </c>
      <c r="U227" s="9"/>
    </row>
    <row r="228" spans="1:21" x14ac:dyDescent="0.25">
      <c r="A228" s="14" t="s">
        <v>0</v>
      </c>
      <c r="B228" s="15">
        <v>45669</v>
      </c>
      <c r="C228" s="16"/>
      <c r="D228" s="17" t="s">
        <v>845</v>
      </c>
      <c r="E228" s="16">
        <v>449050418</v>
      </c>
      <c r="F228" s="16"/>
      <c r="G228" s="16"/>
      <c r="H228" s="16"/>
      <c r="I228" s="15"/>
      <c r="J228" s="18"/>
      <c r="K228" s="19"/>
      <c r="L228" s="20">
        <v>-1.65</v>
      </c>
      <c r="M228" s="13" t="s">
        <v>6</v>
      </c>
      <c r="N228" s="9" t="s">
        <v>703</v>
      </c>
      <c r="O228" s="9" t="s">
        <v>704</v>
      </c>
      <c r="P228" s="9">
        <v>375855</v>
      </c>
      <c r="Q228" s="10">
        <v>45713</v>
      </c>
      <c r="R228" s="11">
        <v>237951</v>
      </c>
      <c r="S228" s="21" t="s">
        <v>7</v>
      </c>
      <c r="T228" s="13" t="s">
        <v>8</v>
      </c>
      <c r="U228" s="9"/>
    </row>
    <row r="229" spans="1:21" x14ac:dyDescent="0.25">
      <c r="A229" s="14" t="s">
        <v>0</v>
      </c>
      <c r="B229" s="15">
        <v>45676</v>
      </c>
      <c r="C229" s="16"/>
      <c r="D229" s="17" t="s">
        <v>846</v>
      </c>
      <c r="E229" s="23">
        <v>449378390</v>
      </c>
      <c r="F229" s="23" t="s">
        <v>847</v>
      </c>
      <c r="G229" s="16"/>
      <c r="H229" s="16"/>
      <c r="I229" s="15"/>
      <c r="J229" s="18"/>
      <c r="K229" s="19"/>
      <c r="L229" s="20">
        <v>-1.65</v>
      </c>
      <c r="M229" s="13" t="s">
        <v>6</v>
      </c>
      <c r="N229" s="9" t="s">
        <v>703</v>
      </c>
      <c r="O229" s="9" t="s">
        <v>704</v>
      </c>
      <c r="P229" s="9">
        <v>375855</v>
      </c>
      <c r="Q229" s="10">
        <v>45713</v>
      </c>
      <c r="R229" s="11">
        <v>237951</v>
      </c>
      <c r="S229" s="21" t="s">
        <v>7</v>
      </c>
      <c r="T229" s="13" t="s">
        <v>8</v>
      </c>
      <c r="U229" s="9"/>
    </row>
    <row r="230" spans="1:21" x14ac:dyDescent="0.25">
      <c r="A230" s="14" t="s">
        <v>0</v>
      </c>
      <c r="B230" s="15">
        <v>45676</v>
      </c>
      <c r="C230" s="16" t="s">
        <v>848</v>
      </c>
      <c r="D230" s="17" t="s">
        <v>849</v>
      </c>
      <c r="E230" s="16">
        <v>449089112</v>
      </c>
      <c r="F230" s="16" t="s">
        <v>850</v>
      </c>
      <c r="G230" s="16" t="s">
        <v>851</v>
      </c>
      <c r="H230" s="16" t="s">
        <v>852</v>
      </c>
      <c r="I230" s="15">
        <v>45662</v>
      </c>
      <c r="J230" s="18"/>
      <c r="K230" s="19"/>
      <c r="L230" s="20">
        <v>-1.65</v>
      </c>
      <c r="M230" s="13" t="s">
        <v>6</v>
      </c>
      <c r="N230" s="9" t="str">
        <f>VLOOKUP(F230,[1]Sheet1!$D$1:$F$65536,3,FALSE)</f>
        <v>SD2</v>
      </c>
      <c r="O230" s="9" t="str">
        <f>VLOOKUP(F230,[1]Sheet1!$D$1:$F$65536,2,FALSE)</f>
        <v>BATH</v>
      </c>
      <c r="P230" s="9">
        <v>375855</v>
      </c>
      <c r="Q230" s="10">
        <v>45713</v>
      </c>
      <c r="R230" s="11">
        <v>237951</v>
      </c>
      <c r="S230" s="21" t="s">
        <v>7</v>
      </c>
      <c r="T230" s="13" t="s">
        <v>8</v>
      </c>
      <c r="U230" s="9"/>
    </row>
    <row r="231" spans="1:21" x14ac:dyDescent="0.25">
      <c r="A231" s="14" t="s">
        <v>0</v>
      </c>
      <c r="B231" s="15">
        <v>45676</v>
      </c>
      <c r="C231" s="16"/>
      <c r="D231" s="17" t="s">
        <v>853</v>
      </c>
      <c r="E231" s="16">
        <v>449154146</v>
      </c>
      <c r="F231" s="16"/>
      <c r="G231" s="16"/>
      <c r="H231" s="16"/>
      <c r="I231" s="15"/>
      <c r="J231" s="18"/>
      <c r="K231" s="19"/>
      <c r="L231" s="20">
        <v>-1.65</v>
      </c>
      <c r="M231" s="13" t="s">
        <v>6</v>
      </c>
      <c r="N231" s="9" t="s">
        <v>703</v>
      </c>
      <c r="O231" s="9" t="s">
        <v>704</v>
      </c>
      <c r="P231" s="9">
        <v>375855</v>
      </c>
      <c r="Q231" s="10">
        <v>45713</v>
      </c>
      <c r="R231" s="11">
        <v>237951</v>
      </c>
      <c r="S231" s="21" t="s">
        <v>7</v>
      </c>
      <c r="T231" s="13" t="s">
        <v>8</v>
      </c>
      <c r="U231" s="9"/>
    </row>
    <row r="232" spans="1:21" x14ac:dyDescent="0.25">
      <c r="A232" s="14" t="s">
        <v>0</v>
      </c>
      <c r="B232" s="15">
        <v>45676</v>
      </c>
      <c r="C232" s="16"/>
      <c r="D232" s="17" t="s">
        <v>854</v>
      </c>
      <c r="E232" s="16">
        <v>449209268</v>
      </c>
      <c r="F232" s="16"/>
      <c r="G232" s="16"/>
      <c r="H232" s="16"/>
      <c r="I232" s="15"/>
      <c r="J232" s="18"/>
      <c r="K232" s="19"/>
      <c r="L232" s="20">
        <v>-1.65</v>
      </c>
      <c r="M232" s="13" t="s">
        <v>6</v>
      </c>
      <c r="N232" s="9" t="s">
        <v>703</v>
      </c>
      <c r="O232" s="9" t="s">
        <v>704</v>
      </c>
      <c r="P232" s="9">
        <v>375855</v>
      </c>
      <c r="Q232" s="10">
        <v>45713</v>
      </c>
      <c r="R232" s="11">
        <v>237951</v>
      </c>
      <c r="S232" s="21" t="s">
        <v>7</v>
      </c>
      <c r="T232" s="13" t="s">
        <v>8</v>
      </c>
      <c r="U232" s="9"/>
    </row>
    <row r="233" spans="1:21" x14ac:dyDescent="0.25">
      <c r="A233" s="14" t="s">
        <v>0</v>
      </c>
      <c r="B233" s="15">
        <v>45676</v>
      </c>
      <c r="C233" s="16" t="s">
        <v>855</v>
      </c>
      <c r="D233" s="17" t="s">
        <v>856</v>
      </c>
      <c r="E233" s="16">
        <v>449148669</v>
      </c>
      <c r="F233" s="16" t="s">
        <v>857</v>
      </c>
      <c r="G233" s="16" t="s">
        <v>858</v>
      </c>
      <c r="H233" s="16" t="s">
        <v>859</v>
      </c>
      <c r="I233" s="15">
        <v>45663</v>
      </c>
      <c r="J233" s="18"/>
      <c r="K233" s="19"/>
      <c r="L233" s="20">
        <v>-1.65</v>
      </c>
      <c r="M233" s="13" t="s">
        <v>6</v>
      </c>
      <c r="N233" s="9" t="str">
        <f>VLOOKUP(F233,[1]Sheet1!$D$1:$F$65536,3,FALSE)</f>
        <v>SD2</v>
      </c>
      <c r="O233" s="9" t="str">
        <f>VLOOKUP(F233,[1]Sheet1!$D$1:$F$65536,2,FALSE)</f>
        <v>BATH</v>
      </c>
      <c r="P233" s="9">
        <v>375855</v>
      </c>
      <c r="Q233" s="10">
        <v>45713</v>
      </c>
      <c r="R233" s="11">
        <v>237951</v>
      </c>
      <c r="S233" s="21" t="s">
        <v>7</v>
      </c>
      <c r="T233" s="13" t="s">
        <v>8</v>
      </c>
      <c r="U233" s="9"/>
    </row>
    <row r="234" spans="1:21" x14ac:dyDescent="0.25">
      <c r="A234" s="14" t="s">
        <v>0</v>
      </c>
      <c r="B234" s="15">
        <v>45669</v>
      </c>
      <c r="C234" s="16"/>
      <c r="D234" s="17" t="s">
        <v>860</v>
      </c>
      <c r="E234" s="16">
        <v>449209268</v>
      </c>
      <c r="F234" s="16"/>
      <c r="G234" s="16"/>
      <c r="H234" s="16"/>
      <c r="I234" s="15"/>
      <c r="J234" s="18"/>
      <c r="K234" s="19"/>
      <c r="L234" s="20">
        <v>-1.65</v>
      </c>
      <c r="M234" s="13" t="s">
        <v>6</v>
      </c>
      <c r="N234" s="9" t="s">
        <v>703</v>
      </c>
      <c r="O234" s="9" t="s">
        <v>704</v>
      </c>
      <c r="P234" s="9">
        <v>375855</v>
      </c>
      <c r="Q234" s="10">
        <v>45713</v>
      </c>
      <c r="R234" s="11">
        <v>237951</v>
      </c>
      <c r="S234" s="21" t="s">
        <v>7</v>
      </c>
      <c r="T234" s="13" t="s">
        <v>8</v>
      </c>
      <c r="U234" s="9"/>
    </row>
    <row r="235" spans="1:21" x14ac:dyDescent="0.25">
      <c r="A235" s="14" t="s">
        <v>0</v>
      </c>
      <c r="B235" s="15">
        <v>45676</v>
      </c>
      <c r="C235" s="16"/>
      <c r="D235" s="17" t="s">
        <v>861</v>
      </c>
      <c r="E235" s="16">
        <v>448894316</v>
      </c>
      <c r="F235" s="16"/>
      <c r="G235" s="16"/>
      <c r="H235" s="16"/>
      <c r="I235" s="15"/>
      <c r="J235" s="18"/>
      <c r="K235" s="19"/>
      <c r="L235" s="20">
        <v>-1.65</v>
      </c>
      <c r="M235" s="13" t="s">
        <v>6</v>
      </c>
      <c r="N235" s="9" t="s">
        <v>703</v>
      </c>
      <c r="O235" s="9" t="s">
        <v>704</v>
      </c>
      <c r="P235" s="9">
        <v>375855</v>
      </c>
      <c r="Q235" s="10">
        <v>45713</v>
      </c>
      <c r="R235" s="11">
        <v>237951</v>
      </c>
      <c r="S235" s="21" t="s">
        <v>7</v>
      </c>
      <c r="T235" s="13" t="s">
        <v>8</v>
      </c>
      <c r="U235" s="9"/>
    </row>
    <row r="236" spans="1:21" x14ac:dyDescent="0.25">
      <c r="A236" s="14" t="s">
        <v>0</v>
      </c>
      <c r="B236" s="15">
        <v>45669</v>
      </c>
      <c r="C236" s="16" t="s">
        <v>862</v>
      </c>
      <c r="D236" s="17" t="s">
        <v>863</v>
      </c>
      <c r="E236" s="16">
        <v>449104282</v>
      </c>
      <c r="F236" s="16" t="s">
        <v>864</v>
      </c>
      <c r="G236" s="16" t="s">
        <v>865</v>
      </c>
      <c r="H236" s="16" t="s">
        <v>866</v>
      </c>
      <c r="I236" s="15">
        <v>45663</v>
      </c>
      <c r="J236" s="18"/>
      <c r="K236" s="19"/>
      <c r="L236" s="20">
        <v>-1.65</v>
      </c>
      <c r="M236" s="13" t="s">
        <v>6</v>
      </c>
      <c r="N236" s="9" t="str">
        <f>VLOOKUP(F236,[1]Sheet1!$D$1:$F$65536,3,FALSE)</f>
        <v>SD2</v>
      </c>
      <c r="O236" s="9" t="str">
        <f>VLOOKUP(F236,[1]Sheet1!$D$1:$F$65536,2,FALSE)</f>
        <v>BATH</v>
      </c>
      <c r="P236" s="9">
        <v>375855</v>
      </c>
      <c r="Q236" s="10">
        <v>45713</v>
      </c>
      <c r="R236" s="11">
        <v>237951</v>
      </c>
      <c r="S236" s="21" t="s">
        <v>7</v>
      </c>
      <c r="T236" s="13" t="s">
        <v>8</v>
      </c>
      <c r="U236" s="9"/>
    </row>
    <row r="237" spans="1:21" x14ac:dyDescent="0.25">
      <c r="A237" s="14" t="s">
        <v>0</v>
      </c>
      <c r="B237" s="15">
        <v>45676</v>
      </c>
      <c r="C237" s="16" t="s">
        <v>867</v>
      </c>
      <c r="D237" s="17" t="s">
        <v>868</v>
      </c>
      <c r="E237" s="16">
        <v>449147231</v>
      </c>
      <c r="F237" s="16" t="s">
        <v>869</v>
      </c>
      <c r="G237" s="16" t="s">
        <v>870</v>
      </c>
      <c r="H237" s="16" t="s">
        <v>871</v>
      </c>
      <c r="I237" s="15">
        <v>45663</v>
      </c>
      <c r="J237" s="18"/>
      <c r="K237" s="19"/>
      <c r="L237" s="20">
        <v>-1.65</v>
      </c>
      <c r="M237" s="13" t="s">
        <v>6</v>
      </c>
      <c r="N237" s="9" t="str">
        <f>VLOOKUP(F237,[1]Sheet1!$D$1:$F$65536,3,FALSE)</f>
        <v>SD2</v>
      </c>
      <c r="O237" s="9" t="str">
        <f>VLOOKUP(F237,[1]Sheet1!$D$1:$F$65536,2,FALSE)</f>
        <v>BATH</v>
      </c>
      <c r="P237" s="9">
        <v>375855</v>
      </c>
      <c r="Q237" s="10">
        <v>45713</v>
      </c>
      <c r="R237" s="11">
        <v>237951</v>
      </c>
      <c r="S237" s="21" t="s">
        <v>7</v>
      </c>
      <c r="T237" s="13" t="s">
        <v>8</v>
      </c>
      <c r="U237" s="9"/>
    </row>
    <row r="238" spans="1:21" x14ac:dyDescent="0.25">
      <c r="A238" s="14" t="s">
        <v>0</v>
      </c>
      <c r="B238" s="15">
        <v>45669</v>
      </c>
      <c r="C238" s="16" t="s">
        <v>872</v>
      </c>
      <c r="D238" s="17" t="s">
        <v>873</v>
      </c>
      <c r="E238" s="16">
        <v>449138979</v>
      </c>
      <c r="F238" s="16" t="s">
        <v>874</v>
      </c>
      <c r="G238" s="16" t="s">
        <v>875</v>
      </c>
      <c r="H238" s="16" t="s">
        <v>876</v>
      </c>
      <c r="I238" s="15">
        <v>45663</v>
      </c>
      <c r="J238" s="18"/>
      <c r="K238" s="19"/>
      <c r="L238" s="20">
        <v>-1.65</v>
      </c>
      <c r="M238" s="13" t="s">
        <v>6</v>
      </c>
      <c r="N238" s="9" t="str">
        <f>VLOOKUP(F238,[1]Sheet1!$D$1:$F$65536,3,FALSE)</f>
        <v>SD2</v>
      </c>
      <c r="O238" s="9" t="str">
        <f>VLOOKUP(F238,[1]Sheet1!$D$1:$F$65536,2,FALSE)</f>
        <v>BATH</v>
      </c>
      <c r="P238" s="9">
        <v>375855</v>
      </c>
      <c r="Q238" s="10">
        <v>45713</v>
      </c>
      <c r="R238" s="11">
        <v>237951</v>
      </c>
      <c r="S238" s="21" t="s">
        <v>7</v>
      </c>
      <c r="T238" s="13" t="s">
        <v>8</v>
      </c>
      <c r="U238" s="9"/>
    </row>
    <row r="239" spans="1:21" x14ac:dyDescent="0.25">
      <c r="A239" s="14" t="s">
        <v>0</v>
      </c>
      <c r="B239" s="15">
        <v>45676</v>
      </c>
      <c r="C239" s="16"/>
      <c r="D239" s="17" t="s">
        <v>877</v>
      </c>
      <c r="E239" s="16">
        <v>449211231</v>
      </c>
      <c r="F239" s="16"/>
      <c r="G239" s="16"/>
      <c r="H239" s="16"/>
      <c r="I239" s="15"/>
      <c r="J239" s="18"/>
      <c r="K239" s="19"/>
      <c r="L239" s="20">
        <v>-1.65</v>
      </c>
      <c r="M239" s="13" t="s">
        <v>6</v>
      </c>
      <c r="N239" s="9" t="s">
        <v>703</v>
      </c>
      <c r="O239" s="9" t="s">
        <v>704</v>
      </c>
      <c r="P239" s="9">
        <v>375855</v>
      </c>
      <c r="Q239" s="10">
        <v>45713</v>
      </c>
      <c r="R239" s="11">
        <v>237951</v>
      </c>
      <c r="S239" s="21" t="s">
        <v>7</v>
      </c>
      <c r="T239" s="13" t="s">
        <v>8</v>
      </c>
      <c r="U239" s="9"/>
    </row>
    <row r="240" spans="1:21" x14ac:dyDescent="0.25">
      <c r="A240" s="14" t="s">
        <v>0</v>
      </c>
      <c r="B240" s="15">
        <v>45669</v>
      </c>
      <c r="C240" s="16"/>
      <c r="D240" s="17" t="s">
        <v>878</v>
      </c>
      <c r="E240" s="16">
        <v>448727190</v>
      </c>
      <c r="F240" s="16"/>
      <c r="G240" s="16"/>
      <c r="H240" s="16"/>
      <c r="I240" s="15"/>
      <c r="J240" s="18"/>
      <c r="K240" s="19"/>
      <c r="L240" s="20">
        <v>-1.65</v>
      </c>
      <c r="M240" s="13" t="s">
        <v>6</v>
      </c>
      <c r="N240" s="9" t="s">
        <v>703</v>
      </c>
      <c r="O240" s="9" t="s">
        <v>704</v>
      </c>
      <c r="P240" s="9">
        <v>375855</v>
      </c>
      <c r="Q240" s="10">
        <v>45713</v>
      </c>
      <c r="R240" s="11">
        <v>237951</v>
      </c>
      <c r="S240" s="21" t="s">
        <v>7</v>
      </c>
      <c r="T240" s="13" t="s">
        <v>8</v>
      </c>
      <c r="U240" s="9"/>
    </row>
    <row r="241" spans="1:21" x14ac:dyDescent="0.25">
      <c r="A241" s="14" t="s">
        <v>0</v>
      </c>
      <c r="B241" s="15">
        <v>45669</v>
      </c>
      <c r="C241" s="16" t="s">
        <v>879</v>
      </c>
      <c r="D241" s="17" t="s">
        <v>880</v>
      </c>
      <c r="E241" s="16">
        <v>448861508</v>
      </c>
      <c r="F241" s="16" t="s">
        <v>881</v>
      </c>
      <c r="G241" s="16" t="s">
        <v>882</v>
      </c>
      <c r="H241" s="16" t="s">
        <v>883</v>
      </c>
      <c r="I241" s="15">
        <v>45659</v>
      </c>
      <c r="J241" s="18"/>
      <c r="K241" s="19"/>
      <c r="L241" s="20">
        <v>-1.65</v>
      </c>
      <c r="M241" s="13" t="s">
        <v>6</v>
      </c>
      <c r="N241" s="9" t="str">
        <f>VLOOKUP(F241,[1]Sheet1!$D$1:$F$65536,3,FALSE)</f>
        <v>SD2</v>
      </c>
      <c r="O241" s="9" t="str">
        <f>VLOOKUP(F241,[1]Sheet1!$D$1:$F$65536,2,FALSE)</f>
        <v>BATH</v>
      </c>
      <c r="P241" s="9">
        <v>375855</v>
      </c>
      <c r="Q241" s="10">
        <v>45713</v>
      </c>
      <c r="R241" s="11">
        <v>237951</v>
      </c>
      <c r="S241" s="21" t="s">
        <v>7</v>
      </c>
      <c r="T241" s="13" t="s">
        <v>8</v>
      </c>
      <c r="U241" s="9"/>
    </row>
    <row r="242" spans="1:21" x14ac:dyDescent="0.25">
      <c r="A242" s="14" t="s">
        <v>0</v>
      </c>
      <c r="B242" s="15">
        <v>45669</v>
      </c>
      <c r="C242" s="16"/>
      <c r="D242" s="17" t="s">
        <v>884</v>
      </c>
      <c r="E242" s="16">
        <v>448504749</v>
      </c>
      <c r="F242" s="16"/>
      <c r="G242" s="16"/>
      <c r="H242" s="16"/>
      <c r="I242" s="15"/>
      <c r="J242" s="18"/>
      <c r="K242" s="19"/>
      <c r="L242" s="20">
        <v>-1.65</v>
      </c>
      <c r="M242" s="13" t="s">
        <v>6</v>
      </c>
      <c r="N242" s="9" t="s">
        <v>703</v>
      </c>
      <c r="O242" s="9" t="s">
        <v>704</v>
      </c>
      <c r="P242" s="9">
        <v>375855</v>
      </c>
      <c r="Q242" s="10">
        <v>45713</v>
      </c>
      <c r="R242" s="11">
        <v>237951</v>
      </c>
      <c r="S242" s="21" t="s">
        <v>7</v>
      </c>
      <c r="T242" s="13" t="s">
        <v>8</v>
      </c>
      <c r="U242" s="9"/>
    </row>
    <row r="243" spans="1:21" x14ac:dyDescent="0.25">
      <c r="A243" s="14" t="s">
        <v>0</v>
      </c>
      <c r="B243" s="15">
        <v>45676</v>
      </c>
      <c r="C243" s="16" t="s">
        <v>802</v>
      </c>
      <c r="D243" s="17" t="s">
        <v>885</v>
      </c>
      <c r="E243" s="16">
        <v>449293518</v>
      </c>
      <c r="F243" s="16" t="s">
        <v>886</v>
      </c>
      <c r="G243" s="16" t="s">
        <v>887</v>
      </c>
      <c r="H243" s="16" t="s">
        <v>806</v>
      </c>
      <c r="I243" s="15">
        <v>45667</v>
      </c>
      <c r="J243" s="18"/>
      <c r="K243" s="19"/>
      <c r="L243" s="20">
        <v>-1.65</v>
      </c>
      <c r="M243" s="13" t="s">
        <v>6</v>
      </c>
      <c r="N243" s="9" t="str">
        <f>VLOOKUP(F243,[1]Sheet1!$D$1:$F$65536,3,FALSE)</f>
        <v>SD2</v>
      </c>
      <c r="O243" s="9" t="str">
        <f>VLOOKUP(F243,[1]Sheet1!$D$1:$F$65536,2,FALSE)</f>
        <v>BATH</v>
      </c>
      <c r="P243" s="9">
        <v>375855</v>
      </c>
      <c r="Q243" s="10">
        <v>45713</v>
      </c>
      <c r="R243" s="11">
        <v>237951</v>
      </c>
      <c r="S243" s="21" t="s">
        <v>7</v>
      </c>
      <c r="T243" s="13" t="s">
        <v>8</v>
      </c>
      <c r="U243" s="9"/>
    </row>
    <row r="244" spans="1:21" x14ac:dyDescent="0.25">
      <c r="A244" s="14" t="s">
        <v>0</v>
      </c>
      <c r="B244" s="15">
        <v>45669</v>
      </c>
      <c r="C244" s="16" t="s">
        <v>729</v>
      </c>
      <c r="D244" s="17" t="s">
        <v>888</v>
      </c>
      <c r="E244" s="16">
        <v>448990060</v>
      </c>
      <c r="F244" s="16" t="s">
        <v>889</v>
      </c>
      <c r="G244" s="16" t="s">
        <v>890</v>
      </c>
      <c r="H244" s="16" t="s">
        <v>733</v>
      </c>
      <c r="I244" s="15">
        <v>45661</v>
      </c>
      <c r="J244" s="18"/>
      <c r="K244" s="19"/>
      <c r="L244" s="20">
        <v>-1.65</v>
      </c>
      <c r="M244" s="13" t="s">
        <v>6</v>
      </c>
      <c r="N244" s="9" t="str">
        <f>VLOOKUP(F244,[1]Sheet1!$D$1:$F$65536,3,FALSE)</f>
        <v>SD2</v>
      </c>
      <c r="O244" s="9" t="str">
        <f>VLOOKUP(F244,[1]Sheet1!$D$1:$F$65536,2,FALSE)</f>
        <v>BATH</v>
      </c>
      <c r="P244" s="9">
        <v>375855</v>
      </c>
      <c r="Q244" s="10">
        <v>45713</v>
      </c>
      <c r="R244" s="11">
        <v>237951</v>
      </c>
      <c r="S244" s="21" t="s">
        <v>7</v>
      </c>
      <c r="T244" s="13" t="s">
        <v>8</v>
      </c>
      <c r="U244" s="9"/>
    </row>
    <row r="245" spans="1:21" x14ac:dyDescent="0.25">
      <c r="A245" s="14" t="s">
        <v>0</v>
      </c>
      <c r="B245" s="15">
        <v>45669</v>
      </c>
      <c r="C245" s="16" t="s">
        <v>891</v>
      </c>
      <c r="D245" s="17" t="s">
        <v>892</v>
      </c>
      <c r="E245" s="16">
        <v>448640660</v>
      </c>
      <c r="F245" s="16" t="s">
        <v>893</v>
      </c>
      <c r="G245" s="16" t="s">
        <v>894</v>
      </c>
      <c r="H245" s="16" t="s">
        <v>895</v>
      </c>
      <c r="I245" s="15">
        <v>45655</v>
      </c>
      <c r="J245" s="18"/>
      <c r="K245" s="19"/>
      <c r="L245" s="20">
        <v>-1.65</v>
      </c>
      <c r="M245" s="13" t="s">
        <v>6</v>
      </c>
      <c r="N245" s="9" t="str">
        <f>VLOOKUP(F245,[1]Sheet1!$D$1:$F$65536,3,FALSE)</f>
        <v>SD2</v>
      </c>
      <c r="O245" s="9" t="str">
        <f>VLOOKUP(F245,[1]Sheet1!$D$1:$F$65536,2,FALSE)</f>
        <v>BATH</v>
      </c>
      <c r="P245" s="9">
        <v>375855</v>
      </c>
      <c r="Q245" s="10">
        <v>45713</v>
      </c>
      <c r="R245" s="11">
        <v>237951</v>
      </c>
      <c r="S245" s="21" t="s">
        <v>7</v>
      </c>
      <c r="T245" s="13" t="s">
        <v>8</v>
      </c>
      <c r="U245" s="9"/>
    </row>
    <row r="246" spans="1:21" x14ac:dyDescent="0.25">
      <c r="A246" s="14" t="s">
        <v>0</v>
      </c>
      <c r="B246" s="15">
        <v>45676</v>
      </c>
      <c r="C246" s="16"/>
      <c r="D246" s="17" t="s">
        <v>896</v>
      </c>
      <c r="E246" s="16">
        <v>449453224</v>
      </c>
      <c r="F246" s="16"/>
      <c r="G246" s="16"/>
      <c r="H246" s="16"/>
      <c r="I246" s="15"/>
      <c r="J246" s="18"/>
      <c r="K246" s="19"/>
      <c r="L246" s="20">
        <v>-1.65</v>
      </c>
      <c r="M246" s="13" t="s">
        <v>6</v>
      </c>
      <c r="N246" s="9" t="s">
        <v>703</v>
      </c>
      <c r="O246" s="9" t="s">
        <v>704</v>
      </c>
      <c r="P246" s="9">
        <v>375855</v>
      </c>
      <c r="Q246" s="10">
        <v>45713</v>
      </c>
      <c r="R246" s="11">
        <v>237951</v>
      </c>
      <c r="S246" s="21" t="s">
        <v>7</v>
      </c>
      <c r="T246" s="13" t="s">
        <v>8</v>
      </c>
      <c r="U246" s="9"/>
    </row>
    <row r="247" spans="1:21" x14ac:dyDescent="0.25">
      <c r="A247" s="14" t="s">
        <v>0</v>
      </c>
      <c r="B247" s="15">
        <v>45669</v>
      </c>
      <c r="C247" s="16"/>
      <c r="D247" s="17" t="s">
        <v>897</v>
      </c>
      <c r="E247" s="16">
        <v>448936383</v>
      </c>
      <c r="F247" s="16"/>
      <c r="G247" s="16"/>
      <c r="H247" s="16"/>
      <c r="I247" s="15"/>
      <c r="J247" s="18"/>
      <c r="K247" s="19"/>
      <c r="L247" s="20">
        <v>-1.65</v>
      </c>
      <c r="M247" s="13" t="s">
        <v>6</v>
      </c>
      <c r="N247" s="9" t="s">
        <v>703</v>
      </c>
      <c r="O247" s="9" t="s">
        <v>704</v>
      </c>
      <c r="P247" s="9">
        <v>375855</v>
      </c>
      <c r="Q247" s="10">
        <v>45713</v>
      </c>
      <c r="R247" s="11">
        <v>237951</v>
      </c>
      <c r="S247" s="21" t="s">
        <v>7</v>
      </c>
      <c r="T247" s="13" t="s">
        <v>8</v>
      </c>
      <c r="U247" s="9"/>
    </row>
    <row r="248" spans="1:21" x14ac:dyDescent="0.25">
      <c r="A248" s="14" t="s">
        <v>0</v>
      </c>
      <c r="B248" s="15">
        <v>45669</v>
      </c>
      <c r="C248" s="16" t="s">
        <v>867</v>
      </c>
      <c r="D248" s="17" t="s">
        <v>898</v>
      </c>
      <c r="E248" s="16">
        <v>448525188</v>
      </c>
      <c r="F248" s="16" t="s">
        <v>899</v>
      </c>
      <c r="G248" s="16" t="s">
        <v>900</v>
      </c>
      <c r="H248" s="16" t="s">
        <v>871</v>
      </c>
      <c r="I248" s="15">
        <v>45653</v>
      </c>
      <c r="J248" s="18"/>
      <c r="K248" s="19"/>
      <c r="L248" s="20">
        <v>-1.65</v>
      </c>
      <c r="M248" s="13" t="s">
        <v>6</v>
      </c>
      <c r="N248" s="9" t="str">
        <f>VLOOKUP(F248,[1]Sheet1!$D$1:$F$65536,3,FALSE)</f>
        <v>SD2</v>
      </c>
      <c r="O248" s="9" t="str">
        <f>VLOOKUP(F248,[1]Sheet1!$D$1:$F$65536,2,FALSE)</f>
        <v>BATH</v>
      </c>
      <c r="P248" s="9">
        <v>375855</v>
      </c>
      <c r="Q248" s="10">
        <v>45713</v>
      </c>
      <c r="R248" s="11">
        <v>237951</v>
      </c>
      <c r="S248" s="21" t="s">
        <v>7</v>
      </c>
      <c r="T248" s="13" t="s">
        <v>8</v>
      </c>
      <c r="U248" s="9"/>
    </row>
    <row r="249" spans="1:21" x14ac:dyDescent="0.25">
      <c r="A249" s="14" t="s">
        <v>0</v>
      </c>
      <c r="B249" s="15">
        <v>45669</v>
      </c>
      <c r="C249" s="16" t="s">
        <v>901</v>
      </c>
      <c r="D249" s="17" t="s">
        <v>902</v>
      </c>
      <c r="E249" s="16">
        <v>448778948</v>
      </c>
      <c r="F249" s="16" t="s">
        <v>903</v>
      </c>
      <c r="G249" s="16" t="s">
        <v>904</v>
      </c>
      <c r="H249" s="16" t="s">
        <v>905</v>
      </c>
      <c r="I249" s="15">
        <v>45658</v>
      </c>
      <c r="J249" s="18"/>
      <c r="K249" s="19"/>
      <c r="L249" s="20">
        <v>-1.65</v>
      </c>
      <c r="M249" s="13" t="s">
        <v>6</v>
      </c>
      <c r="N249" s="9" t="str">
        <f>VLOOKUP(F249,[1]Sheet1!$D$1:$F$65536,3,FALSE)</f>
        <v>SD2</v>
      </c>
      <c r="O249" s="9" t="str">
        <f>VLOOKUP(F249,[1]Sheet1!$D$1:$F$65536,2,FALSE)</f>
        <v>BATH</v>
      </c>
      <c r="P249" s="9">
        <v>375855</v>
      </c>
      <c r="Q249" s="10">
        <v>45713</v>
      </c>
      <c r="R249" s="11">
        <v>237951</v>
      </c>
      <c r="S249" s="21" t="s">
        <v>7</v>
      </c>
      <c r="T249" s="13" t="s">
        <v>8</v>
      </c>
      <c r="U249" s="9"/>
    </row>
    <row r="250" spans="1:21" x14ac:dyDescent="0.25">
      <c r="A250" s="14" t="s">
        <v>0</v>
      </c>
      <c r="B250" s="15">
        <v>45676</v>
      </c>
      <c r="C250" s="16" t="s">
        <v>906</v>
      </c>
      <c r="D250" s="17" t="s">
        <v>907</v>
      </c>
      <c r="E250" s="16">
        <v>449115882</v>
      </c>
      <c r="F250" s="16" t="s">
        <v>908</v>
      </c>
      <c r="G250" s="16" t="s">
        <v>909</v>
      </c>
      <c r="H250" s="16" t="s">
        <v>910</v>
      </c>
      <c r="I250" s="15">
        <v>45663</v>
      </c>
      <c r="J250" s="18"/>
      <c r="K250" s="19"/>
      <c r="L250" s="20">
        <v>-1.65</v>
      </c>
      <c r="M250" s="13" t="s">
        <v>6</v>
      </c>
      <c r="N250" s="9" t="str">
        <f>VLOOKUP(F250,[1]Sheet1!$D$1:$F$65536,3,FALSE)</f>
        <v>SD2</v>
      </c>
      <c r="O250" s="9" t="str">
        <f>VLOOKUP(F250,[1]Sheet1!$D$1:$F$65536,2,FALSE)</f>
        <v>BATH</v>
      </c>
      <c r="P250" s="9">
        <v>375855</v>
      </c>
      <c r="Q250" s="10">
        <v>45713</v>
      </c>
      <c r="R250" s="11">
        <v>237951</v>
      </c>
      <c r="S250" s="21" t="s">
        <v>7</v>
      </c>
      <c r="T250" s="13" t="s">
        <v>8</v>
      </c>
      <c r="U250" s="9"/>
    </row>
    <row r="251" spans="1:21" x14ac:dyDescent="0.25">
      <c r="A251" s="14" t="s">
        <v>0</v>
      </c>
      <c r="B251" s="15">
        <v>45676</v>
      </c>
      <c r="C251" s="16"/>
      <c r="D251" s="17" t="s">
        <v>911</v>
      </c>
      <c r="E251" s="16">
        <v>449193253</v>
      </c>
      <c r="F251" s="16"/>
      <c r="G251" s="16"/>
      <c r="H251" s="16"/>
      <c r="I251" s="15"/>
      <c r="J251" s="18"/>
      <c r="K251" s="19"/>
      <c r="L251" s="20">
        <v>-1.65</v>
      </c>
      <c r="M251" s="13" t="s">
        <v>6</v>
      </c>
      <c r="N251" s="9" t="s">
        <v>703</v>
      </c>
      <c r="O251" s="9" t="s">
        <v>704</v>
      </c>
      <c r="P251" s="9">
        <v>375855</v>
      </c>
      <c r="Q251" s="10">
        <v>45713</v>
      </c>
      <c r="R251" s="11">
        <v>237951</v>
      </c>
      <c r="S251" s="21" t="s">
        <v>7</v>
      </c>
      <c r="T251" s="13" t="s">
        <v>8</v>
      </c>
      <c r="U251" s="9"/>
    </row>
    <row r="252" spans="1:21" x14ac:dyDescent="0.25">
      <c r="A252" s="14" t="s">
        <v>0</v>
      </c>
      <c r="B252" s="15">
        <v>45669</v>
      </c>
      <c r="C252" s="16" t="s">
        <v>810</v>
      </c>
      <c r="D252" s="17" t="s">
        <v>912</v>
      </c>
      <c r="E252" s="16">
        <v>448965646</v>
      </c>
      <c r="F252" s="16" t="s">
        <v>913</v>
      </c>
      <c r="G252" s="16" t="s">
        <v>914</v>
      </c>
      <c r="H252" s="16" t="s">
        <v>814</v>
      </c>
      <c r="I252" s="15">
        <v>45661</v>
      </c>
      <c r="J252" s="18"/>
      <c r="K252" s="19"/>
      <c r="L252" s="20">
        <v>-1.65</v>
      </c>
      <c r="M252" s="13" t="s">
        <v>6</v>
      </c>
      <c r="N252" s="9" t="str">
        <f>VLOOKUP(F252,[1]Sheet1!$D$1:$F$65536,3,FALSE)</f>
        <v>SD2</v>
      </c>
      <c r="O252" s="9" t="str">
        <f>VLOOKUP(F252,[1]Sheet1!$D$1:$F$65536,2,FALSE)</f>
        <v>BATH</v>
      </c>
      <c r="P252" s="9">
        <v>375855</v>
      </c>
      <c r="Q252" s="10">
        <v>45713</v>
      </c>
      <c r="R252" s="11">
        <v>237951</v>
      </c>
      <c r="S252" s="21" t="s">
        <v>7</v>
      </c>
      <c r="T252" s="13" t="s">
        <v>8</v>
      </c>
      <c r="U252" s="9"/>
    </row>
    <row r="253" spans="1:21" x14ac:dyDescent="0.25">
      <c r="A253" s="14" t="s">
        <v>0</v>
      </c>
      <c r="B253" s="15">
        <v>45669</v>
      </c>
      <c r="C253" s="16" t="s">
        <v>729</v>
      </c>
      <c r="D253" s="17" t="s">
        <v>915</v>
      </c>
      <c r="E253" s="16">
        <v>449003704</v>
      </c>
      <c r="F253" s="16" t="s">
        <v>916</v>
      </c>
      <c r="G253" s="16" t="s">
        <v>917</v>
      </c>
      <c r="H253" s="16" t="s">
        <v>733</v>
      </c>
      <c r="I253" s="15">
        <v>45661</v>
      </c>
      <c r="J253" s="18"/>
      <c r="K253" s="19"/>
      <c r="L253" s="20">
        <v>-1.65</v>
      </c>
      <c r="M253" s="13" t="s">
        <v>6</v>
      </c>
      <c r="N253" s="9" t="str">
        <f>VLOOKUP(F253,[1]Sheet1!$D$1:$F$65536,3,FALSE)</f>
        <v>SD2</v>
      </c>
      <c r="O253" s="9" t="str">
        <f>VLOOKUP(F253,[1]Sheet1!$D$1:$F$65536,2,FALSE)</f>
        <v>BATH</v>
      </c>
      <c r="P253" s="9">
        <v>375855</v>
      </c>
      <c r="Q253" s="10">
        <v>45713</v>
      </c>
      <c r="R253" s="11">
        <v>237951</v>
      </c>
      <c r="S253" s="21" t="s">
        <v>7</v>
      </c>
      <c r="T253" s="13" t="s">
        <v>8</v>
      </c>
      <c r="U253" s="9"/>
    </row>
    <row r="254" spans="1:21" x14ac:dyDescent="0.25">
      <c r="A254" s="14" t="s">
        <v>0</v>
      </c>
      <c r="B254" s="15">
        <v>45676</v>
      </c>
      <c r="C254" s="16"/>
      <c r="D254" s="17" t="s">
        <v>918</v>
      </c>
      <c r="E254" s="23">
        <v>449084302</v>
      </c>
      <c r="F254" s="23" t="s">
        <v>919</v>
      </c>
      <c r="G254" s="16"/>
      <c r="H254" s="16"/>
      <c r="I254" s="15"/>
      <c r="J254" s="18"/>
      <c r="K254" s="19"/>
      <c r="L254" s="20">
        <v>-1.65</v>
      </c>
      <c r="M254" s="13" t="s">
        <v>6</v>
      </c>
      <c r="N254" s="9" t="s">
        <v>703</v>
      </c>
      <c r="O254" s="9" t="s">
        <v>704</v>
      </c>
      <c r="P254" s="9">
        <v>375855</v>
      </c>
      <c r="Q254" s="10">
        <v>45713</v>
      </c>
      <c r="R254" s="11">
        <v>237951</v>
      </c>
      <c r="S254" s="21" t="s">
        <v>7</v>
      </c>
      <c r="T254" s="13" t="s">
        <v>8</v>
      </c>
      <c r="U254" s="9"/>
    </row>
    <row r="255" spans="1:21" x14ac:dyDescent="0.25">
      <c r="A255" s="14" t="s">
        <v>0</v>
      </c>
      <c r="B255" s="15">
        <v>45676</v>
      </c>
      <c r="C255" s="16" t="s">
        <v>920</v>
      </c>
      <c r="D255" s="17" t="s">
        <v>921</v>
      </c>
      <c r="E255" s="16">
        <v>449185975</v>
      </c>
      <c r="F255" s="16" t="s">
        <v>922</v>
      </c>
      <c r="G255" s="16" t="s">
        <v>923</v>
      </c>
      <c r="H255" s="16" t="s">
        <v>924</v>
      </c>
      <c r="I255" s="15">
        <v>45664</v>
      </c>
      <c r="J255" s="18"/>
      <c r="K255" s="19"/>
      <c r="L255" s="20">
        <v>-1.65</v>
      </c>
      <c r="M255" s="13" t="s">
        <v>6</v>
      </c>
      <c r="N255" s="9" t="str">
        <f>VLOOKUP(F255,[1]Sheet1!$D$1:$F$65536,3,FALSE)</f>
        <v>SD2</v>
      </c>
      <c r="O255" s="9" t="str">
        <f>VLOOKUP(F255,[1]Sheet1!$D$1:$F$65536,2,FALSE)</f>
        <v>BLK</v>
      </c>
      <c r="P255" s="9">
        <v>375855</v>
      </c>
      <c r="Q255" s="10">
        <v>45713</v>
      </c>
      <c r="R255" s="11">
        <v>237951</v>
      </c>
      <c r="S255" s="21" t="s">
        <v>7</v>
      </c>
      <c r="T255" s="13" t="s">
        <v>8</v>
      </c>
      <c r="U255" s="9"/>
    </row>
    <row r="256" spans="1:21" x14ac:dyDescent="0.25">
      <c r="A256" s="14" t="s">
        <v>0</v>
      </c>
      <c r="B256" s="15">
        <v>45669</v>
      </c>
      <c r="C256" s="16" t="s">
        <v>925</v>
      </c>
      <c r="D256" s="17" t="s">
        <v>926</v>
      </c>
      <c r="E256" s="16">
        <v>448673685</v>
      </c>
      <c r="F256" s="16" t="s">
        <v>927</v>
      </c>
      <c r="G256" s="16" t="s">
        <v>928</v>
      </c>
      <c r="H256" s="16" t="s">
        <v>929</v>
      </c>
      <c r="I256" s="15">
        <v>45656</v>
      </c>
      <c r="J256" s="18"/>
      <c r="K256" s="19"/>
      <c r="L256" s="20">
        <v>-1.65</v>
      </c>
      <c r="M256" s="13" t="s">
        <v>6</v>
      </c>
      <c r="N256" s="9" t="str">
        <f>VLOOKUP(F256,[1]Sheet1!$D$1:$F$65536,3,FALSE)</f>
        <v>SD2</v>
      </c>
      <c r="O256" s="9" t="str">
        <f>VLOOKUP(F256,[1]Sheet1!$D$1:$F$65536,2,FALSE)</f>
        <v>BLK</v>
      </c>
      <c r="P256" s="9">
        <v>375855</v>
      </c>
      <c r="Q256" s="10">
        <v>45713</v>
      </c>
      <c r="R256" s="11">
        <v>237951</v>
      </c>
      <c r="S256" s="21" t="s">
        <v>7</v>
      </c>
      <c r="T256" s="13" t="s">
        <v>8</v>
      </c>
      <c r="U256" s="9"/>
    </row>
    <row r="257" spans="1:21" x14ac:dyDescent="0.25">
      <c r="A257" s="14" t="s">
        <v>0</v>
      </c>
      <c r="B257" s="15">
        <v>45669</v>
      </c>
      <c r="C257" s="16" t="s">
        <v>930</v>
      </c>
      <c r="D257" s="17" t="s">
        <v>931</v>
      </c>
      <c r="E257" s="16">
        <v>446797737</v>
      </c>
      <c r="F257" s="16" t="s">
        <v>932</v>
      </c>
      <c r="G257" s="16" t="s">
        <v>933</v>
      </c>
      <c r="H257" s="16" t="s">
        <v>934</v>
      </c>
      <c r="I257" s="15">
        <v>45628</v>
      </c>
      <c r="J257" s="18"/>
      <c r="K257" s="19"/>
      <c r="L257" s="20">
        <v>-1.65</v>
      </c>
      <c r="M257" s="13" t="s">
        <v>6</v>
      </c>
      <c r="N257" s="9" t="str">
        <f>VLOOKUP(F257,[1]Sheet1!$D$1:$F$65536,3,FALSE)</f>
        <v>SD2</v>
      </c>
      <c r="O257" s="9" t="str">
        <f>VLOOKUP(F257,[1]Sheet1!$D$1:$F$65536,2,FALSE)</f>
        <v>BLK</v>
      </c>
      <c r="P257" s="9">
        <v>375855</v>
      </c>
      <c r="Q257" s="10">
        <v>45713</v>
      </c>
      <c r="R257" s="11">
        <v>237951</v>
      </c>
      <c r="S257" s="21" t="s">
        <v>7</v>
      </c>
      <c r="T257" s="13" t="s">
        <v>8</v>
      </c>
      <c r="U257" s="9"/>
    </row>
    <row r="258" spans="1:21" x14ac:dyDescent="0.25">
      <c r="A258" s="14" t="s">
        <v>0</v>
      </c>
      <c r="B258" s="15">
        <v>45669</v>
      </c>
      <c r="C258" s="16" t="s">
        <v>935</v>
      </c>
      <c r="D258" s="17" t="s">
        <v>936</v>
      </c>
      <c r="E258" s="16">
        <v>448631856</v>
      </c>
      <c r="F258" s="16" t="s">
        <v>937</v>
      </c>
      <c r="G258" s="16" t="s">
        <v>938</v>
      </c>
      <c r="H258" s="16" t="s">
        <v>939</v>
      </c>
      <c r="I258" s="15">
        <v>45655</v>
      </c>
      <c r="J258" s="18"/>
      <c r="K258" s="19"/>
      <c r="L258" s="20">
        <v>-1.65</v>
      </c>
      <c r="M258" s="13" t="s">
        <v>6</v>
      </c>
      <c r="N258" s="9" t="str">
        <f>VLOOKUP(F258,[1]Sheet1!$D$1:$F$65536,3,FALSE)</f>
        <v>SD2</v>
      </c>
      <c r="O258" s="9" t="str">
        <f>VLOOKUP(F258,[1]Sheet1!$D$1:$F$65536,2,FALSE)</f>
        <v>BLK</v>
      </c>
      <c r="P258" s="9">
        <v>375855</v>
      </c>
      <c r="Q258" s="10">
        <v>45713</v>
      </c>
      <c r="R258" s="11">
        <v>237951</v>
      </c>
      <c r="S258" s="21" t="s">
        <v>7</v>
      </c>
      <c r="T258" s="13" t="s">
        <v>8</v>
      </c>
      <c r="U258" s="9"/>
    </row>
    <row r="259" spans="1:21" x14ac:dyDescent="0.25">
      <c r="A259" s="14" t="s">
        <v>0</v>
      </c>
      <c r="B259" s="15">
        <v>45676</v>
      </c>
      <c r="C259" s="16" t="s">
        <v>940</v>
      </c>
      <c r="D259" s="17" t="s">
        <v>941</v>
      </c>
      <c r="E259" s="16">
        <v>449177895</v>
      </c>
      <c r="F259" s="16" t="s">
        <v>942</v>
      </c>
      <c r="G259" s="16" t="s">
        <v>943</v>
      </c>
      <c r="H259" s="16" t="s">
        <v>944</v>
      </c>
      <c r="I259" s="15">
        <v>45664</v>
      </c>
      <c r="J259" s="18"/>
      <c r="K259" s="19"/>
      <c r="L259" s="20">
        <v>-1.65</v>
      </c>
      <c r="M259" s="13" t="s">
        <v>6</v>
      </c>
      <c r="N259" s="9" t="str">
        <f>VLOOKUP(F259,[1]Sheet1!$D$1:$F$65536,3,FALSE)</f>
        <v>SD2</v>
      </c>
      <c r="O259" s="9" t="str">
        <f>VLOOKUP(F259,[1]Sheet1!$D$1:$F$65536,2,FALSE)</f>
        <v>BLK</v>
      </c>
      <c r="P259" s="9">
        <v>375855</v>
      </c>
      <c r="Q259" s="10">
        <v>45713</v>
      </c>
      <c r="R259" s="11">
        <v>237951</v>
      </c>
      <c r="S259" s="21" t="s">
        <v>7</v>
      </c>
      <c r="T259" s="13" t="s">
        <v>8</v>
      </c>
      <c r="U259" s="9"/>
    </row>
    <row r="260" spans="1:21" x14ac:dyDescent="0.25">
      <c r="A260" s="14" t="s">
        <v>0</v>
      </c>
      <c r="B260" s="15">
        <v>45669</v>
      </c>
      <c r="C260" s="16" t="s">
        <v>945</v>
      </c>
      <c r="D260" s="17" t="s">
        <v>946</v>
      </c>
      <c r="E260" s="16">
        <v>448523076</v>
      </c>
      <c r="F260" s="16" t="s">
        <v>947</v>
      </c>
      <c r="G260" s="16" t="s">
        <v>948</v>
      </c>
      <c r="H260" s="16" t="s">
        <v>949</v>
      </c>
      <c r="I260" s="15">
        <v>45653</v>
      </c>
      <c r="J260" s="18"/>
      <c r="K260" s="19"/>
      <c r="L260" s="20">
        <v>-1.65</v>
      </c>
      <c r="M260" s="13" t="s">
        <v>6</v>
      </c>
      <c r="N260" s="9" t="str">
        <f>VLOOKUP(F260,[1]Sheet1!$D$1:$F$65536,3,FALSE)</f>
        <v>SD2</v>
      </c>
      <c r="O260" s="9" t="str">
        <f>VLOOKUP(F260,[1]Sheet1!$D$1:$F$65536,2,FALSE)</f>
        <v>PETB</v>
      </c>
      <c r="P260" s="9">
        <v>375855</v>
      </c>
      <c r="Q260" s="10">
        <v>45713</v>
      </c>
      <c r="R260" s="11">
        <v>237951</v>
      </c>
      <c r="S260" s="21" t="s">
        <v>7</v>
      </c>
      <c r="T260" s="13" t="s">
        <v>8</v>
      </c>
      <c r="U260" s="9"/>
    </row>
    <row r="261" spans="1:21" x14ac:dyDescent="0.25">
      <c r="A261" s="14" t="s">
        <v>0</v>
      </c>
      <c r="B261" s="15">
        <v>45676</v>
      </c>
      <c r="C261" s="16" t="s">
        <v>950</v>
      </c>
      <c r="D261" s="17" t="s">
        <v>951</v>
      </c>
      <c r="E261" s="16">
        <v>449124792</v>
      </c>
      <c r="F261" s="16" t="s">
        <v>952</v>
      </c>
      <c r="G261" s="16" t="s">
        <v>953</v>
      </c>
      <c r="H261" s="16" t="s">
        <v>954</v>
      </c>
      <c r="I261" s="15">
        <v>45663</v>
      </c>
      <c r="J261" s="18"/>
      <c r="K261" s="19"/>
      <c r="L261" s="20">
        <v>-1.65</v>
      </c>
      <c r="M261" s="13" t="s">
        <v>6</v>
      </c>
      <c r="N261" s="9" t="str">
        <f>VLOOKUP(F261,[1]Sheet1!$D$1:$F$65536,3,FALSE)</f>
        <v>SD2</v>
      </c>
      <c r="O261" s="9" t="str">
        <f>VLOOKUP(F261,[1]Sheet1!$D$1:$F$65536,2,FALSE)</f>
        <v>PETB</v>
      </c>
      <c r="P261" s="9">
        <v>375855</v>
      </c>
      <c r="Q261" s="10">
        <v>45713</v>
      </c>
      <c r="R261" s="11">
        <v>237951</v>
      </c>
      <c r="S261" s="21" t="s">
        <v>7</v>
      </c>
      <c r="T261" s="13" t="s">
        <v>8</v>
      </c>
      <c r="U261" s="9"/>
    </row>
    <row r="262" spans="1:21" x14ac:dyDescent="0.25">
      <c r="A262" s="14" t="s">
        <v>0</v>
      </c>
      <c r="B262" s="15">
        <v>45676</v>
      </c>
      <c r="C262" s="16" t="s">
        <v>945</v>
      </c>
      <c r="D262" s="17" t="s">
        <v>955</v>
      </c>
      <c r="E262" s="16">
        <v>449160720</v>
      </c>
      <c r="F262" s="16" t="s">
        <v>956</v>
      </c>
      <c r="G262" s="16" t="s">
        <v>957</v>
      </c>
      <c r="H262" s="16" t="s">
        <v>949</v>
      </c>
      <c r="I262" s="15">
        <v>45664</v>
      </c>
      <c r="J262" s="18"/>
      <c r="K262" s="19"/>
      <c r="L262" s="20">
        <v>-1.65</v>
      </c>
      <c r="M262" s="13" t="s">
        <v>6</v>
      </c>
      <c r="N262" s="9" t="str">
        <f>VLOOKUP(F262,[1]Sheet1!$D$1:$F$65536,3,FALSE)</f>
        <v>SD2</v>
      </c>
      <c r="O262" s="9" t="str">
        <f>VLOOKUP(F262,[1]Sheet1!$D$1:$F$65536,2,FALSE)</f>
        <v>PETB</v>
      </c>
      <c r="P262" s="9">
        <v>375855</v>
      </c>
      <c r="Q262" s="10">
        <v>45713</v>
      </c>
      <c r="R262" s="11">
        <v>237951</v>
      </c>
      <c r="S262" s="21" t="s">
        <v>7</v>
      </c>
      <c r="T262" s="13" t="s">
        <v>8</v>
      </c>
      <c r="U262" s="9"/>
    </row>
    <row r="263" spans="1:21" x14ac:dyDescent="0.25">
      <c r="A263" s="14" t="s">
        <v>0</v>
      </c>
      <c r="B263" s="15">
        <v>45669</v>
      </c>
      <c r="C263" s="16" t="s">
        <v>958</v>
      </c>
      <c r="D263" s="17" t="s">
        <v>959</v>
      </c>
      <c r="E263" s="16">
        <v>448748192</v>
      </c>
      <c r="F263" s="16" t="s">
        <v>960</v>
      </c>
      <c r="G263" s="16" t="s">
        <v>961</v>
      </c>
      <c r="H263" s="16" t="s">
        <v>962</v>
      </c>
      <c r="I263" s="15">
        <v>45657</v>
      </c>
      <c r="J263" s="18"/>
      <c r="K263" s="19"/>
      <c r="L263" s="20">
        <v>-1.65</v>
      </c>
      <c r="M263" s="13" t="s">
        <v>6</v>
      </c>
      <c r="N263" s="9" t="str">
        <f>VLOOKUP(F263,[1]Sheet1!$D$1:$F$65536,3,FALSE)</f>
        <v>SD2</v>
      </c>
      <c r="O263" s="9" t="str">
        <f>VLOOKUP(F263,[1]Sheet1!$D$1:$F$65536,2,FALSE)</f>
        <v>PETB</v>
      </c>
      <c r="P263" s="9">
        <v>375855</v>
      </c>
      <c r="Q263" s="10">
        <v>45713</v>
      </c>
      <c r="R263" s="11">
        <v>237951</v>
      </c>
      <c r="S263" s="21" t="s">
        <v>7</v>
      </c>
      <c r="T263" s="13" t="s">
        <v>8</v>
      </c>
      <c r="U263" s="9"/>
    </row>
    <row r="264" spans="1:21" x14ac:dyDescent="0.25">
      <c r="A264" s="14" t="s">
        <v>0</v>
      </c>
      <c r="B264" s="15">
        <v>45669</v>
      </c>
      <c r="C264" s="16" t="s">
        <v>950</v>
      </c>
      <c r="D264" s="17" t="s">
        <v>963</v>
      </c>
      <c r="E264" s="16">
        <v>448953944</v>
      </c>
      <c r="F264" s="16" t="s">
        <v>964</v>
      </c>
      <c r="G264" s="16" t="s">
        <v>965</v>
      </c>
      <c r="H264" s="16" t="s">
        <v>954</v>
      </c>
      <c r="I264" s="15">
        <v>45660</v>
      </c>
      <c r="J264" s="18"/>
      <c r="K264" s="19"/>
      <c r="L264" s="20">
        <v>-1.65</v>
      </c>
      <c r="M264" s="13" t="s">
        <v>6</v>
      </c>
      <c r="N264" s="9" t="str">
        <f>VLOOKUP(F264,[1]Sheet1!$D$1:$F$65536,3,FALSE)</f>
        <v>SD2</v>
      </c>
      <c r="O264" s="9" t="str">
        <f>VLOOKUP(F264,[1]Sheet1!$D$1:$F$65536,2,FALSE)</f>
        <v>PETB</v>
      </c>
      <c r="P264" s="9">
        <v>375855</v>
      </c>
      <c r="Q264" s="10">
        <v>45713</v>
      </c>
      <c r="R264" s="11">
        <v>237951</v>
      </c>
      <c r="S264" s="21" t="s">
        <v>7</v>
      </c>
      <c r="T264" s="13" t="s">
        <v>8</v>
      </c>
      <c r="U264" s="9"/>
    </row>
    <row r="265" spans="1:21" x14ac:dyDescent="0.25">
      <c r="A265" s="14" t="s">
        <v>0</v>
      </c>
      <c r="B265" s="15">
        <v>45669</v>
      </c>
      <c r="C265" s="16" t="s">
        <v>966</v>
      </c>
      <c r="D265" s="17" t="s">
        <v>967</v>
      </c>
      <c r="E265" s="16">
        <v>448880220</v>
      </c>
      <c r="F265" s="16" t="s">
        <v>968</v>
      </c>
      <c r="G265" s="16" t="s">
        <v>969</v>
      </c>
      <c r="H265" s="16" t="s">
        <v>970</v>
      </c>
      <c r="I265" s="15">
        <v>45659</v>
      </c>
      <c r="J265" s="18"/>
      <c r="K265" s="19"/>
      <c r="L265" s="20">
        <v>-1.65</v>
      </c>
      <c r="M265" s="13" t="s">
        <v>6</v>
      </c>
      <c r="N265" s="9" t="str">
        <f>VLOOKUP(F265,[1]Sheet1!$D$1:$F$65536,3,FALSE)</f>
        <v>SD2</v>
      </c>
      <c r="O265" s="9" t="str">
        <f>VLOOKUP(F265,[1]Sheet1!$D$1:$F$65536,2,FALSE)</f>
        <v>PETB</v>
      </c>
      <c r="P265" s="9">
        <v>375855</v>
      </c>
      <c r="Q265" s="10">
        <v>45713</v>
      </c>
      <c r="R265" s="11">
        <v>237951</v>
      </c>
      <c r="S265" s="21" t="s">
        <v>7</v>
      </c>
      <c r="T265" s="13" t="s">
        <v>8</v>
      </c>
      <c r="U265" s="9"/>
    </row>
    <row r="266" spans="1:21" x14ac:dyDescent="0.25">
      <c r="A266" s="14" t="s">
        <v>0</v>
      </c>
      <c r="B266" s="15">
        <v>45669</v>
      </c>
      <c r="C266" s="16" t="s">
        <v>437</v>
      </c>
      <c r="D266" s="17" t="s">
        <v>971</v>
      </c>
      <c r="E266" s="16">
        <v>448564274</v>
      </c>
      <c r="F266" s="16" t="s">
        <v>972</v>
      </c>
      <c r="G266" s="16" t="s">
        <v>973</v>
      </c>
      <c r="H266" s="16" t="s">
        <v>441</v>
      </c>
      <c r="I266" s="15">
        <v>45654</v>
      </c>
      <c r="J266" s="18"/>
      <c r="K266" s="19"/>
      <c r="L266" s="20">
        <v>-1.65</v>
      </c>
      <c r="M266" s="13" t="s">
        <v>6</v>
      </c>
      <c r="N266" s="9" t="str">
        <f>VLOOKUP(F266,[1]Sheet1!$D$1:$F$65536,3,FALSE)</f>
        <v>SD2</v>
      </c>
      <c r="O266" s="9" t="str">
        <f>VLOOKUP(F266,[1]Sheet1!$D$1:$F$65536,2,FALSE)</f>
        <v>SHET</v>
      </c>
      <c r="P266" s="9">
        <v>375855</v>
      </c>
      <c r="Q266" s="10">
        <v>45713</v>
      </c>
      <c r="R266" s="11">
        <v>237951</v>
      </c>
      <c r="S266" s="21" t="s">
        <v>7</v>
      </c>
      <c r="T266" s="13" t="s">
        <v>8</v>
      </c>
      <c r="U266" s="9"/>
    </row>
    <row r="267" spans="1:21" x14ac:dyDescent="0.25">
      <c r="A267" s="14" t="s">
        <v>0</v>
      </c>
      <c r="B267" s="15">
        <v>45669</v>
      </c>
      <c r="C267" s="16" t="s">
        <v>974</v>
      </c>
      <c r="D267" s="17" t="s">
        <v>975</v>
      </c>
      <c r="E267" s="16">
        <v>449066345</v>
      </c>
      <c r="F267" s="16" t="s">
        <v>976</v>
      </c>
      <c r="G267" s="16" t="s">
        <v>977</v>
      </c>
      <c r="H267" s="16" t="s">
        <v>978</v>
      </c>
      <c r="I267" s="15">
        <v>45662</v>
      </c>
      <c r="J267" s="18"/>
      <c r="K267" s="19"/>
      <c r="L267" s="20">
        <v>-1.65</v>
      </c>
      <c r="M267" s="13" t="s">
        <v>6</v>
      </c>
      <c r="N267" s="9" t="str">
        <f>VLOOKUP(F267,[1]Sheet1!$D$1:$F$65536,3,FALSE)</f>
        <v>SD2</v>
      </c>
      <c r="O267" s="9" t="str">
        <f>VLOOKUP(F267,[1]Sheet1!$D$1:$F$65536,2,FALSE)</f>
        <v>SHET</v>
      </c>
      <c r="P267" s="9">
        <v>375855</v>
      </c>
      <c r="Q267" s="10">
        <v>45713</v>
      </c>
      <c r="R267" s="11">
        <v>237951</v>
      </c>
      <c r="S267" s="21" t="s">
        <v>7</v>
      </c>
      <c r="T267" s="13" t="s">
        <v>8</v>
      </c>
      <c r="U267" s="9"/>
    </row>
    <row r="268" spans="1:21" x14ac:dyDescent="0.25">
      <c r="A268" s="14" t="s">
        <v>0</v>
      </c>
      <c r="B268" s="15">
        <v>45669</v>
      </c>
      <c r="C268" s="16" t="s">
        <v>979</v>
      </c>
      <c r="D268" s="17" t="s">
        <v>980</v>
      </c>
      <c r="E268" s="16">
        <v>448645137</v>
      </c>
      <c r="F268" s="16" t="s">
        <v>981</v>
      </c>
      <c r="G268" s="16" t="s">
        <v>982</v>
      </c>
      <c r="H268" s="16" t="s">
        <v>983</v>
      </c>
      <c r="I268" s="15">
        <v>45655</v>
      </c>
      <c r="J268" s="18"/>
      <c r="K268" s="19"/>
      <c r="L268" s="20">
        <v>-1.65</v>
      </c>
      <c r="M268" s="13" t="s">
        <v>6</v>
      </c>
      <c r="N268" s="9" t="str">
        <f>VLOOKUP(F268,[1]Sheet1!$D$1:$F$65536,3,FALSE)</f>
        <v>SD2</v>
      </c>
      <c r="O268" s="9" t="str">
        <f>VLOOKUP(F268,[1]Sheet1!$D$1:$F$65536,2,FALSE)</f>
        <v>SHET</v>
      </c>
      <c r="P268" s="9">
        <v>375855</v>
      </c>
      <c r="Q268" s="10">
        <v>45713</v>
      </c>
      <c r="R268" s="11">
        <v>237951</v>
      </c>
      <c r="S268" s="21" t="s">
        <v>7</v>
      </c>
      <c r="T268" s="13" t="s">
        <v>8</v>
      </c>
      <c r="U268" s="9"/>
    </row>
    <row r="269" spans="1:21" x14ac:dyDescent="0.25">
      <c r="A269" s="14" t="s">
        <v>0</v>
      </c>
      <c r="B269" s="15">
        <v>45669</v>
      </c>
      <c r="C269" s="16" t="s">
        <v>984</v>
      </c>
      <c r="D269" s="17" t="s">
        <v>985</v>
      </c>
      <c r="E269" s="16">
        <v>449074458</v>
      </c>
      <c r="F269" s="16" t="s">
        <v>986</v>
      </c>
      <c r="G269" s="16" t="s">
        <v>987</v>
      </c>
      <c r="H269" s="16" t="s">
        <v>988</v>
      </c>
      <c r="I269" s="15">
        <v>45662</v>
      </c>
      <c r="J269" s="18"/>
      <c r="K269" s="19"/>
      <c r="L269" s="20">
        <v>-1.65</v>
      </c>
      <c r="M269" s="13" t="s">
        <v>6</v>
      </c>
      <c r="N269" s="9" t="str">
        <f>VLOOKUP(F269,[1]Sheet1!$D$1:$F$65536,3,FALSE)</f>
        <v>SD2</v>
      </c>
      <c r="O269" s="9" t="str">
        <f>VLOOKUP(F269,[1]Sheet1!$D$1:$F$65536,2,FALSE)</f>
        <v>SHET</v>
      </c>
      <c r="P269" s="9">
        <v>375855</v>
      </c>
      <c r="Q269" s="10">
        <v>45713</v>
      </c>
      <c r="R269" s="11">
        <v>237951</v>
      </c>
      <c r="S269" s="21" t="s">
        <v>7</v>
      </c>
      <c r="T269" s="13" t="s">
        <v>8</v>
      </c>
      <c r="U269" s="9"/>
    </row>
    <row r="270" spans="1:21" x14ac:dyDescent="0.25">
      <c r="A270" s="14" t="s">
        <v>0</v>
      </c>
      <c r="B270" s="15">
        <v>45669</v>
      </c>
      <c r="C270" s="16" t="s">
        <v>776</v>
      </c>
      <c r="D270" s="17" t="s">
        <v>989</v>
      </c>
      <c r="E270" s="16">
        <v>448890741</v>
      </c>
      <c r="F270" s="16" t="s">
        <v>990</v>
      </c>
      <c r="G270" s="16" t="s">
        <v>991</v>
      </c>
      <c r="H270" s="16" t="s">
        <v>780</v>
      </c>
      <c r="I270" s="15">
        <v>45659</v>
      </c>
      <c r="J270" s="18"/>
      <c r="K270" s="19"/>
      <c r="L270" s="20">
        <v>-1.65</v>
      </c>
      <c r="M270" s="13" t="s">
        <v>6</v>
      </c>
      <c r="N270" s="9" t="str">
        <f>VLOOKUP(F270,[1]Sheet1!$D$1:$F$65536,3,FALSE)</f>
        <v>SD2</v>
      </c>
      <c r="O270" s="9" t="str">
        <f>VLOOKUP(F270,[1]Sheet1!$D$1:$F$65536,2,FALSE)</f>
        <v>TOWL</v>
      </c>
      <c r="P270" s="9">
        <v>375855</v>
      </c>
      <c r="Q270" s="10">
        <v>45713</v>
      </c>
      <c r="R270" s="11">
        <v>237951</v>
      </c>
      <c r="S270" s="21" t="s">
        <v>7</v>
      </c>
      <c r="T270" s="13" t="s">
        <v>8</v>
      </c>
      <c r="U270" s="9"/>
    </row>
    <row r="271" spans="1:21" x14ac:dyDescent="0.25">
      <c r="A271" s="14" t="s">
        <v>0</v>
      </c>
      <c r="B271" s="15">
        <v>45669</v>
      </c>
      <c r="C271" s="16" t="s">
        <v>992</v>
      </c>
      <c r="D271" s="17" t="s">
        <v>993</v>
      </c>
      <c r="E271" s="16">
        <v>448845041</v>
      </c>
      <c r="F271" s="16" t="s">
        <v>994</v>
      </c>
      <c r="G271" s="16" t="s">
        <v>995</v>
      </c>
      <c r="H271" s="16" t="s">
        <v>996</v>
      </c>
      <c r="I271" s="15">
        <v>45659</v>
      </c>
      <c r="J271" s="18"/>
      <c r="K271" s="19"/>
      <c r="L271" s="20">
        <v>-1.65</v>
      </c>
      <c r="M271" s="13" t="s">
        <v>6</v>
      </c>
      <c r="N271" s="9" t="str">
        <f>VLOOKUP(F271,[1]Sheet1!$D$1:$F$65536,3,FALSE)</f>
        <v>SD2</v>
      </c>
      <c r="O271" s="9" t="str">
        <f>VLOOKUP(F271,[1]Sheet1!$D$1:$F$65536,2,FALSE)</f>
        <v>TOWL</v>
      </c>
      <c r="P271" s="9">
        <v>375855</v>
      </c>
      <c r="Q271" s="10">
        <v>45713</v>
      </c>
      <c r="R271" s="11">
        <v>237951</v>
      </c>
      <c r="S271" s="21" t="s">
        <v>7</v>
      </c>
      <c r="T271" s="13" t="s">
        <v>8</v>
      </c>
      <c r="U271" s="9"/>
    </row>
    <row r="272" spans="1:21" x14ac:dyDescent="0.25">
      <c r="A272" s="14" t="s">
        <v>0</v>
      </c>
      <c r="B272" s="15">
        <v>45669</v>
      </c>
      <c r="C272" s="16" t="s">
        <v>997</v>
      </c>
      <c r="D272" s="17" t="s">
        <v>998</v>
      </c>
      <c r="E272" s="16">
        <v>448841493</v>
      </c>
      <c r="F272" s="16" t="s">
        <v>999</v>
      </c>
      <c r="G272" s="16" t="s">
        <v>1000</v>
      </c>
      <c r="H272" s="16" t="s">
        <v>1001</v>
      </c>
      <c r="I272" s="15">
        <v>45659</v>
      </c>
      <c r="J272" s="18"/>
      <c r="K272" s="19"/>
      <c r="L272" s="20">
        <v>-1.65</v>
      </c>
      <c r="M272" s="13" t="s">
        <v>6</v>
      </c>
      <c r="N272" s="9" t="str">
        <f>VLOOKUP(F272,[1]Sheet1!$D$1:$F$65536,3,FALSE)</f>
        <v>SD2</v>
      </c>
      <c r="O272" s="9" t="str">
        <f>VLOOKUP(F272,[1]Sheet1!$D$1:$F$65536,2,FALSE)</f>
        <v>WIN</v>
      </c>
      <c r="P272" s="9">
        <v>375855</v>
      </c>
      <c r="Q272" s="10">
        <v>45713</v>
      </c>
      <c r="R272" s="11">
        <v>237951</v>
      </c>
      <c r="S272" s="21" t="s">
        <v>7</v>
      </c>
      <c r="T272" s="13" t="s">
        <v>8</v>
      </c>
      <c r="U272" s="9"/>
    </row>
    <row r="273" spans="1:21" x14ac:dyDescent="0.25">
      <c r="A273" s="14" t="s">
        <v>0</v>
      </c>
      <c r="B273" s="15">
        <v>45669</v>
      </c>
      <c r="C273" s="16" t="s">
        <v>1002</v>
      </c>
      <c r="D273" s="17" t="s">
        <v>1003</v>
      </c>
      <c r="E273" s="16">
        <v>449076052</v>
      </c>
      <c r="F273" s="16" t="s">
        <v>1004</v>
      </c>
      <c r="G273" s="16" t="s">
        <v>1005</v>
      </c>
      <c r="H273" s="16" t="s">
        <v>1006</v>
      </c>
      <c r="I273" s="15">
        <v>45662</v>
      </c>
      <c r="J273" s="18"/>
      <c r="K273" s="19"/>
      <c r="L273" s="20">
        <v>-1.65</v>
      </c>
      <c r="M273" s="13" t="s">
        <v>6</v>
      </c>
      <c r="N273" s="9" t="str">
        <f>VLOOKUP(F273,[1]Sheet1!$D$1:$F$65536,3,FALSE)</f>
        <v>SD2</v>
      </c>
      <c r="O273" s="9" t="str">
        <f>VLOOKUP(F273,[1]Sheet1!$D$1:$F$65536,2,FALSE)</f>
        <v>WIN</v>
      </c>
      <c r="P273" s="9">
        <v>375855</v>
      </c>
      <c r="Q273" s="10">
        <v>45713</v>
      </c>
      <c r="R273" s="11">
        <v>237951</v>
      </c>
      <c r="S273" s="21" t="s">
        <v>7</v>
      </c>
      <c r="T273" s="13" t="s">
        <v>8</v>
      </c>
      <c r="U273" s="9"/>
    </row>
    <row r="274" spans="1:21" x14ac:dyDescent="0.25">
      <c r="A274" s="14" t="s">
        <v>0</v>
      </c>
      <c r="B274" s="15">
        <v>45669</v>
      </c>
      <c r="C274" s="16" t="s">
        <v>997</v>
      </c>
      <c r="D274" s="17" t="s">
        <v>1007</v>
      </c>
      <c r="E274" s="16">
        <v>448841493</v>
      </c>
      <c r="F274" s="16" t="s">
        <v>999</v>
      </c>
      <c r="G274" s="16" t="s">
        <v>1000</v>
      </c>
      <c r="H274" s="16" t="s">
        <v>1001</v>
      </c>
      <c r="I274" s="15">
        <v>45659</v>
      </c>
      <c r="J274" s="18"/>
      <c r="K274" s="19"/>
      <c r="L274" s="20">
        <v>-1.65</v>
      </c>
      <c r="M274" s="13" t="s">
        <v>6</v>
      </c>
      <c r="N274" s="9" t="str">
        <f>VLOOKUP(F274,[1]Sheet1!$D$1:$F$65536,3,FALSE)</f>
        <v>SD2</v>
      </c>
      <c r="O274" s="9" t="str">
        <f>VLOOKUP(F274,[1]Sheet1!$D$1:$F$65536,2,FALSE)</f>
        <v>WIN</v>
      </c>
      <c r="P274" s="9">
        <v>375855</v>
      </c>
      <c r="Q274" s="10">
        <v>45713</v>
      </c>
      <c r="R274" s="11">
        <v>237951</v>
      </c>
      <c r="S274" s="21" t="s">
        <v>7</v>
      </c>
      <c r="T274" s="13" t="s">
        <v>8</v>
      </c>
      <c r="U274" s="9"/>
    </row>
    <row r="275" spans="1:21" x14ac:dyDescent="0.25">
      <c r="A275" s="14" t="s">
        <v>0</v>
      </c>
      <c r="B275" s="15">
        <v>45669</v>
      </c>
      <c r="C275" s="16" t="s">
        <v>1008</v>
      </c>
      <c r="D275" s="17" t="s">
        <v>1009</v>
      </c>
      <c r="E275" s="16">
        <v>448610928</v>
      </c>
      <c r="F275" s="16" t="s">
        <v>1010</v>
      </c>
      <c r="G275" s="16" t="s">
        <v>1011</v>
      </c>
      <c r="H275" s="16" t="s">
        <v>1012</v>
      </c>
      <c r="I275" s="15">
        <v>45655</v>
      </c>
      <c r="J275" s="18"/>
      <c r="K275" s="19"/>
      <c r="L275" s="20">
        <v>-1.65</v>
      </c>
      <c r="M275" s="13" t="s">
        <v>6</v>
      </c>
      <c r="N275" s="9" t="str">
        <f>VLOOKUP(F275,[1]Sheet1!$D$1:$F$65536,3,FALSE)</f>
        <v>SD2</v>
      </c>
      <c r="O275" s="9" t="str">
        <f>VLOOKUP(F275,[1]Sheet1!$D$1:$F$65536,2,FALSE)</f>
        <v>WIN</v>
      </c>
      <c r="P275" s="9">
        <v>375855</v>
      </c>
      <c r="Q275" s="10">
        <v>45713</v>
      </c>
      <c r="R275" s="11">
        <v>237951</v>
      </c>
      <c r="S275" s="21" t="s">
        <v>7</v>
      </c>
      <c r="T275" s="13" t="s">
        <v>8</v>
      </c>
      <c r="U275" s="9"/>
    </row>
    <row r="276" spans="1:21" x14ac:dyDescent="0.25">
      <c r="A276" s="14" t="s">
        <v>0</v>
      </c>
      <c r="B276" s="15">
        <v>45676</v>
      </c>
      <c r="C276" s="16" t="s">
        <v>1013</v>
      </c>
      <c r="D276" s="17" t="s">
        <v>1014</v>
      </c>
      <c r="E276" s="16">
        <v>449399970</v>
      </c>
      <c r="F276" s="16" t="s">
        <v>1015</v>
      </c>
      <c r="G276" s="16" t="s">
        <v>1016</v>
      </c>
      <c r="H276" s="16" t="s">
        <v>1017</v>
      </c>
      <c r="I276" s="15">
        <v>45669</v>
      </c>
      <c r="J276" s="18"/>
      <c r="K276" s="19"/>
      <c r="L276" s="20">
        <v>-1.65</v>
      </c>
      <c r="M276" s="13" t="s">
        <v>6</v>
      </c>
      <c r="N276" s="9" t="str">
        <f>VLOOKUP(F276,[1]Sheet1!$D$1:$F$65536,3,FALSE)</f>
        <v>SD2</v>
      </c>
      <c r="O276" s="9" t="str">
        <f>VLOOKUP(F276,[1]Sheet1!$D$1:$F$65536,2,FALSE)</f>
        <v>WIN</v>
      </c>
      <c r="P276" s="9">
        <v>375855</v>
      </c>
      <c r="Q276" s="10">
        <v>45713</v>
      </c>
      <c r="R276" s="11">
        <v>237951</v>
      </c>
      <c r="S276" s="21" t="s">
        <v>7</v>
      </c>
      <c r="T276" s="13" t="s">
        <v>8</v>
      </c>
      <c r="U276" s="9"/>
    </row>
    <row r="277" spans="1:21" x14ac:dyDescent="0.25">
      <c r="A277" s="14" t="s">
        <v>0</v>
      </c>
      <c r="B277" s="15">
        <v>45669</v>
      </c>
      <c r="C277" s="16" t="s">
        <v>1018</v>
      </c>
      <c r="D277" s="17" t="s">
        <v>1019</v>
      </c>
      <c r="E277" s="16">
        <v>449076052</v>
      </c>
      <c r="F277" s="16" t="s">
        <v>1004</v>
      </c>
      <c r="G277" s="16" t="s">
        <v>1005</v>
      </c>
      <c r="H277" s="16" t="s">
        <v>1020</v>
      </c>
      <c r="I277" s="15">
        <v>45662</v>
      </c>
      <c r="J277" s="18"/>
      <c r="K277" s="19"/>
      <c r="L277" s="20">
        <v>-1.65</v>
      </c>
      <c r="M277" s="13" t="s">
        <v>6</v>
      </c>
      <c r="N277" s="9" t="str">
        <f>VLOOKUP(F277,[1]Sheet1!$D$1:$F$65536,3,FALSE)</f>
        <v>SD2</v>
      </c>
      <c r="O277" s="9" t="str">
        <f>VLOOKUP(F277,[1]Sheet1!$D$1:$F$65536,2,FALSE)</f>
        <v>WIN</v>
      </c>
      <c r="P277" s="9">
        <v>375855</v>
      </c>
      <c r="Q277" s="10">
        <v>45713</v>
      </c>
      <c r="R277" s="11">
        <v>237951</v>
      </c>
      <c r="S277" s="21" t="s">
        <v>7</v>
      </c>
      <c r="T277" s="13" t="s">
        <v>8</v>
      </c>
      <c r="U277" s="9"/>
    </row>
    <row r="278" spans="1:21" x14ac:dyDescent="0.25">
      <c r="A278" s="14" t="s">
        <v>0</v>
      </c>
      <c r="B278" s="15">
        <v>45676</v>
      </c>
      <c r="C278" s="16" t="s">
        <v>1021</v>
      </c>
      <c r="D278" s="17" t="s">
        <v>1022</v>
      </c>
      <c r="E278" s="16">
        <v>449433380</v>
      </c>
      <c r="F278" s="16" t="s">
        <v>1023</v>
      </c>
      <c r="G278" s="16" t="s">
        <v>1024</v>
      </c>
      <c r="H278" s="16" t="s">
        <v>1025</v>
      </c>
      <c r="I278" s="15">
        <v>45669</v>
      </c>
      <c r="J278" s="18"/>
      <c r="K278" s="19"/>
      <c r="L278" s="20">
        <v>-1.65</v>
      </c>
      <c r="M278" s="13" t="s">
        <v>6</v>
      </c>
      <c r="N278" s="9" t="str">
        <f>VLOOKUP(F278,[1]Sheet1!$D$1:$F$65536,3,FALSE)</f>
        <v>SD2</v>
      </c>
      <c r="O278" s="9" t="str">
        <f>VLOOKUP(F278,[1]Sheet1!$D$1:$F$65536,2,FALSE)</f>
        <v>WIN</v>
      </c>
      <c r="P278" s="9">
        <v>375855</v>
      </c>
      <c r="Q278" s="10">
        <v>45713</v>
      </c>
      <c r="R278" s="11">
        <v>237951</v>
      </c>
      <c r="S278" s="21" t="s">
        <v>7</v>
      </c>
      <c r="T278" s="13" t="s">
        <v>8</v>
      </c>
      <c r="U278" s="9"/>
    </row>
    <row r="279" spans="1:21" x14ac:dyDescent="0.25">
      <c r="A279" s="14" t="s">
        <v>0</v>
      </c>
      <c r="B279" s="15">
        <v>45669</v>
      </c>
      <c r="C279" s="16" t="s">
        <v>1026</v>
      </c>
      <c r="D279" s="17" t="s">
        <v>1027</v>
      </c>
      <c r="E279" s="16">
        <v>448969875</v>
      </c>
      <c r="F279" s="16" t="s">
        <v>1028</v>
      </c>
      <c r="G279" s="16" t="s">
        <v>1029</v>
      </c>
      <c r="H279" s="16" t="s">
        <v>1030</v>
      </c>
      <c r="I279" s="15">
        <v>45661</v>
      </c>
      <c r="J279" s="18"/>
      <c r="K279" s="19"/>
      <c r="L279" s="20">
        <v>-1.65</v>
      </c>
      <c r="M279" s="13" t="s">
        <v>6</v>
      </c>
      <c r="N279" s="9" t="str">
        <f>VLOOKUP(F279,[1]Sheet1!$D$1:$F$65536,3,FALSE)</f>
        <v>SD2</v>
      </c>
      <c r="O279" s="9" t="str">
        <f>VLOOKUP(F279,[1]Sheet1!$D$1:$F$65536,2,FALSE)</f>
        <v>WIN</v>
      </c>
      <c r="P279" s="9">
        <v>375855</v>
      </c>
      <c r="Q279" s="10">
        <v>45713</v>
      </c>
      <c r="R279" s="11">
        <v>237951</v>
      </c>
      <c r="S279" s="21" t="s">
        <v>7</v>
      </c>
      <c r="T279" s="13" t="s">
        <v>8</v>
      </c>
      <c r="U279" s="9"/>
    </row>
    <row r="280" spans="1:21" x14ac:dyDescent="0.25">
      <c r="A280" s="14" t="s">
        <v>0</v>
      </c>
      <c r="B280" s="15">
        <v>45669</v>
      </c>
      <c r="C280" s="16" t="s">
        <v>997</v>
      </c>
      <c r="D280" s="17" t="s">
        <v>1031</v>
      </c>
      <c r="E280" s="16">
        <v>448700809</v>
      </c>
      <c r="F280" s="16" t="s">
        <v>1032</v>
      </c>
      <c r="G280" s="16" t="s">
        <v>1033</v>
      </c>
      <c r="H280" s="16" t="s">
        <v>1001</v>
      </c>
      <c r="I280" s="15">
        <v>45656</v>
      </c>
      <c r="J280" s="18"/>
      <c r="K280" s="19"/>
      <c r="L280" s="20">
        <v>-1.65</v>
      </c>
      <c r="M280" s="13" t="s">
        <v>6</v>
      </c>
      <c r="N280" s="9" t="str">
        <f>VLOOKUP(F280,[1]Sheet1!$D$1:$F$65536,3,FALSE)</f>
        <v>SD2</v>
      </c>
      <c r="O280" s="9" t="str">
        <f>VLOOKUP(F280,[1]Sheet1!$D$1:$F$65536,2,FALSE)</f>
        <v>WIN</v>
      </c>
      <c r="P280" s="9">
        <v>375855</v>
      </c>
      <c r="Q280" s="10">
        <v>45713</v>
      </c>
      <c r="R280" s="11">
        <v>237951</v>
      </c>
      <c r="S280" s="21" t="s">
        <v>7</v>
      </c>
      <c r="T280" s="13" t="s">
        <v>8</v>
      </c>
      <c r="U280" s="9"/>
    </row>
    <row r="281" spans="1:21" x14ac:dyDescent="0.25">
      <c r="A281" s="14" t="s">
        <v>0</v>
      </c>
      <c r="B281" s="15">
        <v>45676</v>
      </c>
      <c r="C281" s="16" t="s">
        <v>1034</v>
      </c>
      <c r="D281" s="17" t="s">
        <v>1035</v>
      </c>
      <c r="E281" s="16">
        <v>449175671</v>
      </c>
      <c r="F281" s="16" t="s">
        <v>1036</v>
      </c>
      <c r="G281" s="16" t="s">
        <v>1037</v>
      </c>
      <c r="H281" s="16" t="s">
        <v>1038</v>
      </c>
      <c r="I281" s="15">
        <v>45664</v>
      </c>
      <c r="J281" s="18"/>
      <c r="K281" s="19"/>
      <c r="L281" s="20">
        <v>-1.65</v>
      </c>
      <c r="M281" s="13" t="s">
        <v>6</v>
      </c>
      <c r="N281" s="9" t="str">
        <f>VLOOKUP(F281,[1]Sheet1!$D$1:$F$65536,3,FALSE)</f>
        <v>SD2</v>
      </c>
      <c r="O281" s="9" t="str">
        <f>VLOOKUP(F281,[1]Sheet1!$D$1:$F$65536,2,FALSE)</f>
        <v>WIN</v>
      </c>
      <c r="P281" s="9">
        <v>375855</v>
      </c>
      <c r="Q281" s="10">
        <v>45713</v>
      </c>
      <c r="R281" s="11">
        <v>237951</v>
      </c>
      <c r="S281" s="21" t="s">
        <v>7</v>
      </c>
      <c r="T281" s="13" t="s">
        <v>8</v>
      </c>
      <c r="U281" s="9"/>
    </row>
    <row r="282" spans="1:21" x14ac:dyDescent="0.25">
      <c r="A282" s="14" t="s">
        <v>0</v>
      </c>
      <c r="B282" s="15">
        <v>45669</v>
      </c>
      <c r="C282" s="16" t="s">
        <v>1034</v>
      </c>
      <c r="D282" s="17" t="s">
        <v>1039</v>
      </c>
      <c r="E282" s="16">
        <v>449076052</v>
      </c>
      <c r="F282" s="16" t="s">
        <v>1004</v>
      </c>
      <c r="G282" s="16" t="s">
        <v>1005</v>
      </c>
      <c r="H282" s="16" t="s">
        <v>1038</v>
      </c>
      <c r="I282" s="15">
        <v>45662</v>
      </c>
      <c r="J282" s="18"/>
      <c r="K282" s="19"/>
      <c r="L282" s="20">
        <v>-1.65</v>
      </c>
      <c r="M282" s="13" t="s">
        <v>6</v>
      </c>
      <c r="N282" s="9" t="str">
        <f>VLOOKUP(F282,[1]Sheet1!$D$1:$F$65536,3,FALSE)</f>
        <v>SD2</v>
      </c>
      <c r="O282" s="9" t="str">
        <f>VLOOKUP(F282,[1]Sheet1!$D$1:$F$65536,2,FALSE)</f>
        <v>WIN</v>
      </c>
      <c r="P282" s="9">
        <v>375855</v>
      </c>
      <c r="Q282" s="10">
        <v>45713</v>
      </c>
      <c r="R282" s="11">
        <v>237951</v>
      </c>
      <c r="S282" s="21" t="s">
        <v>7</v>
      </c>
      <c r="T282" s="13" t="s">
        <v>8</v>
      </c>
      <c r="U282" s="9"/>
    </row>
    <row r="283" spans="1:21" x14ac:dyDescent="0.25">
      <c r="A283" s="14" t="s">
        <v>0</v>
      </c>
      <c r="B283" s="15">
        <v>45669</v>
      </c>
      <c r="C283" s="16" t="s">
        <v>1008</v>
      </c>
      <c r="D283" s="17" t="s">
        <v>1040</v>
      </c>
      <c r="E283" s="16">
        <v>448610928</v>
      </c>
      <c r="F283" s="16" t="s">
        <v>1010</v>
      </c>
      <c r="G283" s="16" t="s">
        <v>1011</v>
      </c>
      <c r="H283" s="16" t="s">
        <v>1012</v>
      </c>
      <c r="I283" s="15">
        <v>45655</v>
      </c>
      <c r="J283" s="18"/>
      <c r="K283" s="19"/>
      <c r="L283" s="20">
        <v>-1.65</v>
      </c>
      <c r="M283" s="13" t="s">
        <v>6</v>
      </c>
      <c r="N283" s="9" t="str">
        <f>VLOOKUP(F283,[1]Sheet1!$D$1:$F$65536,3,FALSE)</f>
        <v>SD2</v>
      </c>
      <c r="O283" s="9" t="str">
        <f>VLOOKUP(F283,[1]Sheet1!$D$1:$F$65536,2,FALSE)</f>
        <v>WIN</v>
      </c>
      <c r="P283" s="9">
        <v>375855</v>
      </c>
      <c r="Q283" s="10">
        <v>45713</v>
      </c>
      <c r="R283" s="11">
        <v>237951</v>
      </c>
      <c r="S283" s="21" t="s">
        <v>7</v>
      </c>
      <c r="T283" s="13" t="s">
        <v>8</v>
      </c>
      <c r="U283" s="9"/>
    </row>
    <row r="284" spans="1:21" x14ac:dyDescent="0.25">
      <c r="A284" s="14" t="s">
        <v>0</v>
      </c>
      <c r="B284" s="15">
        <v>45669</v>
      </c>
      <c r="C284" s="16" t="s">
        <v>997</v>
      </c>
      <c r="D284" s="17" t="s">
        <v>1041</v>
      </c>
      <c r="E284" s="16">
        <v>448599617</v>
      </c>
      <c r="F284" s="16" t="s">
        <v>1042</v>
      </c>
      <c r="G284" s="16" t="s">
        <v>1043</v>
      </c>
      <c r="H284" s="16" t="s">
        <v>1001</v>
      </c>
      <c r="I284" s="15">
        <v>45654</v>
      </c>
      <c r="J284" s="18"/>
      <c r="K284" s="19"/>
      <c r="L284" s="20">
        <v>-1.65</v>
      </c>
      <c r="M284" s="13" t="s">
        <v>6</v>
      </c>
      <c r="N284" s="9" t="str">
        <f>VLOOKUP(F284,[1]Sheet1!$D$1:$F$65536,3,FALSE)</f>
        <v>SD2</v>
      </c>
      <c r="O284" s="9" t="str">
        <f>VLOOKUP(F284,[1]Sheet1!$D$1:$F$65536,2,FALSE)</f>
        <v>WIN</v>
      </c>
      <c r="P284" s="9">
        <v>375855</v>
      </c>
      <c r="Q284" s="10">
        <v>45713</v>
      </c>
      <c r="R284" s="11">
        <v>237951</v>
      </c>
      <c r="S284" s="21" t="s">
        <v>7</v>
      </c>
      <c r="T284" s="13" t="s">
        <v>8</v>
      </c>
      <c r="U284" s="9"/>
    </row>
    <row r="285" spans="1:21" x14ac:dyDescent="0.25">
      <c r="A285" s="14" t="s">
        <v>0</v>
      </c>
      <c r="B285" s="15">
        <v>45676</v>
      </c>
      <c r="C285" s="16" t="s">
        <v>1021</v>
      </c>
      <c r="D285" s="17" t="s">
        <v>1044</v>
      </c>
      <c r="E285" s="16">
        <v>449433380</v>
      </c>
      <c r="F285" s="16" t="s">
        <v>1023</v>
      </c>
      <c r="G285" s="16" t="s">
        <v>1024</v>
      </c>
      <c r="H285" s="16" t="s">
        <v>1025</v>
      </c>
      <c r="I285" s="15">
        <v>45669</v>
      </c>
      <c r="J285" s="18"/>
      <c r="K285" s="19"/>
      <c r="L285" s="20">
        <v>-1.65</v>
      </c>
      <c r="M285" s="13" t="s">
        <v>6</v>
      </c>
      <c r="N285" s="9" t="str">
        <f>VLOOKUP(F285,[1]Sheet1!$D$1:$F$65536,3,FALSE)</f>
        <v>SD2</v>
      </c>
      <c r="O285" s="9" t="str">
        <f>VLOOKUP(F285,[1]Sheet1!$D$1:$F$65536,2,FALSE)</f>
        <v>WIN</v>
      </c>
      <c r="P285" s="9">
        <v>375855</v>
      </c>
      <c r="Q285" s="10">
        <v>45713</v>
      </c>
      <c r="R285" s="11">
        <v>237951</v>
      </c>
      <c r="S285" s="21" t="s">
        <v>7</v>
      </c>
      <c r="T285" s="13" t="s">
        <v>8</v>
      </c>
      <c r="U285" s="9"/>
    </row>
    <row r="286" spans="1:21" x14ac:dyDescent="0.25">
      <c r="A286" s="14" t="s">
        <v>0</v>
      </c>
      <c r="B286" s="15">
        <v>45676</v>
      </c>
      <c r="C286" s="16" t="s">
        <v>1021</v>
      </c>
      <c r="D286" s="17" t="s">
        <v>1045</v>
      </c>
      <c r="E286" s="16">
        <v>449433380</v>
      </c>
      <c r="F286" s="16" t="s">
        <v>1023</v>
      </c>
      <c r="G286" s="16" t="s">
        <v>1024</v>
      </c>
      <c r="H286" s="16" t="s">
        <v>1025</v>
      </c>
      <c r="I286" s="15">
        <v>45669</v>
      </c>
      <c r="J286" s="18"/>
      <c r="K286" s="19"/>
      <c r="L286" s="20">
        <v>-1.65</v>
      </c>
      <c r="M286" s="13" t="s">
        <v>6</v>
      </c>
      <c r="N286" s="9" t="str">
        <f>VLOOKUP(F286,[1]Sheet1!$D$1:$F$65536,3,FALSE)</f>
        <v>SD2</v>
      </c>
      <c r="O286" s="9" t="str">
        <f>VLOOKUP(F286,[1]Sheet1!$D$1:$F$65536,2,FALSE)</f>
        <v>WIN</v>
      </c>
      <c r="P286" s="9">
        <v>375855</v>
      </c>
      <c r="Q286" s="10">
        <v>45713</v>
      </c>
      <c r="R286" s="11">
        <v>237951</v>
      </c>
      <c r="S286" s="21" t="s">
        <v>7</v>
      </c>
      <c r="T286" s="13" t="s">
        <v>8</v>
      </c>
      <c r="U286" s="9"/>
    </row>
    <row r="287" spans="1:21" x14ac:dyDescent="0.25">
      <c r="A287" s="14" t="s">
        <v>0</v>
      </c>
      <c r="B287" s="15">
        <v>45676</v>
      </c>
      <c r="C287" s="16" t="s">
        <v>1046</v>
      </c>
      <c r="D287" s="17" t="s">
        <v>1047</v>
      </c>
      <c r="E287" s="16">
        <v>449304731</v>
      </c>
      <c r="F287" s="16" t="s">
        <v>1048</v>
      </c>
      <c r="G287" s="16" t="s">
        <v>1049</v>
      </c>
      <c r="H287" s="16" t="s">
        <v>1050</v>
      </c>
      <c r="I287" s="15">
        <v>45667</v>
      </c>
      <c r="J287" s="18"/>
      <c r="K287" s="19"/>
      <c r="L287" s="20">
        <v>-1.65</v>
      </c>
      <c r="M287" s="13" t="s">
        <v>6</v>
      </c>
      <c r="N287" s="9" t="str">
        <f>VLOOKUP(F287,[1]Sheet1!$D$1:$F$65536,3,FALSE)</f>
        <v>SD2</v>
      </c>
      <c r="O287" s="9" t="str">
        <f>VLOOKUP(F287,[1]Sheet1!$D$1:$F$65536,2,FALSE)</f>
        <v>WIN</v>
      </c>
      <c r="P287" s="9">
        <v>375855</v>
      </c>
      <c r="Q287" s="10">
        <v>45713</v>
      </c>
      <c r="R287" s="11">
        <v>237951</v>
      </c>
      <c r="S287" s="21" t="s">
        <v>7</v>
      </c>
      <c r="T287" s="13" t="s">
        <v>8</v>
      </c>
      <c r="U287" s="9"/>
    </row>
    <row r="288" spans="1:21" x14ac:dyDescent="0.25">
      <c r="A288" s="14" t="s">
        <v>0</v>
      </c>
      <c r="B288" s="15">
        <v>45676</v>
      </c>
      <c r="C288" s="16" t="s">
        <v>1034</v>
      </c>
      <c r="D288" s="17" t="s">
        <v>1051</v>
      </c>
      <c r="E288" s="16">
        <v>449175671</v>
      </c>
      <c r="F288" s="16" t="s">
        <v>1036</v>
      </c>
      <c r="G288" s="16" t="s">
        <v>1037</v>
      </c>
      <c r="H288" s="16" t="s">
        <v>1038</v>
      </c>
      <c r="I288" s="15">
        <v>45664</v>
      </c>
      <c r="J288" s="18"/>
      <c r="K288" s="19"/>
      <c r="L288" s="20">
        <v>-1.65</v>
      </c>
      <c r="M288" s="13" t="s">
        <v>6</v>
      </c>
      <c r="N288" s="9" t="str">
        <f>VLOOKUP(F288,[1]Sheet1!$D$1:$F$65536,3,FALSE)</f>
        <v>SD2</v>
      </c>
      <c r="O288" s="9" t="str">
        <f>VLOOKUP(F288,[1]Sheet1!$D$1:$F$65536,2,FALSE)</f>
        <v>WIN</v>
      </c>
      <c r="P288" s="9">
        <v>375855</v>
      </c>
      <c r="Q288" s="10">
        <v>45713</v>
      </c>
      <c r="R288" s="11">
        <v>237951</v>
      </c>
      <c r="S288" s="21" t="s">
        <v>7</v>
      </c>
      <c r="T288" s="13" t="s">
        <v>8</v>
      </c>
      <c r="U288" s="9"/>
    </row>
    <row r="289" spans="1:21" x14ac:dyDescent="0.25">
      <c r="A289" s="14" t="s">
        <v>0</v>
      </c>
      <c r="B289" s="15">
        <v>45676</v>
      </c>
      <c r="C289" s="16" t="s">
        <v>1052</v>
      </c>
      <c r="D289" s="17" t="s">
        <v>1053</v>
      </c>
      <c r="E289" s="16">
        <v>449430708</v>
      </c>
      <c r="F289" s="16" t="s">
        <v>1054</v>
      </c>
      <c r="G289" s="16" t="s">
        <v>1055</v>
      </c>
      <c r="H289" s="16" t="s">
        <v>1056</v>
      </c>
      <c r="I289" s="15">
        <v>45669</v>
      </c>
      <c r="J289" s="18"/>
      <c r="K289" s="19"/>
      <c r="L289" s="20">
        <v>-1.65</v>
      </c>
      <c r="M289" s="13" t="s">
        <v>6</v>
      </c>
      <c r="N289" s="9" t="str">
        <f>VLOOKUP(F289,[1]Sheet1!$D$1:$F$65536,3,FALSE)</f>
        <v>SD2</v>
      </c>
      <c r="O289" s="9" t="str">
        <f>VLOOKUP(F289,[1]Sheet1!$D$1:$F$65536,2,FALSE)</f>
        <v>WIN</v>
      </c>
      <c r="P289" s="9">
        <v>375855</v>
      </c>
      <c r="Q289" s="10">
        <v>45713</v>
      </c>
      <c r="R289" s="11">
        <v>237951</v>
      </c>
      <c r="S289" s="21" t="s">
        <v>7</v>
      </c>
      <c r="T289" s="13" t="s">
        <v>8</v>
      </c>
      <c r="U289" s="9"/>
    </row>
    <row r="290" spans="1:21" x14ac:dyDescent="0.25">
      <c r="A290" s="14" t="s">
        <v>0</v>
      </c>
      <c r="B290" s="15">
        <v>45669</v>
      </c>
      <c r="C290" s="16" t="s">
        <v>1057</v>
      </c>
      <c r="D290" s="17" t="s">
        <v>1058</v>
      </c>
      <c r="E290" s="16">
        <v>448901682</v>
      </c>
      <c r="F290" s="16" t="s">
        <v>1059</v>
      </c>
      <c r="G290" s="16" t="s">
        <v>1060</v>
      </c>
      <c r="H290" s="16" t="s">
        <v>1061</v>
      </c>
      <c r="I290" s="15">
        <v>45659</v>
      </c>
      <c r="J290" s="18"/>
      <c r="K290" s="19"/>
      <c r="L290" s="20">
        <v>-1.65</v>
      </c>
      <c r="M290" s="13" t="s">
        <v>6</v>
      </c>
      <c r="N290" s="9" t="str">
        <f>VLOOKUP(F290,[1]Sheet1!$D$1:$F$65536,3,FALSE)</f>
        <v>SD2</v>
      </c>
      <c r="O290" s="9" t="str">
        <f>VLOOKUP(F290,[1]Sheet1!$D$1:$F$65536,2,FALSE)</f>
        <v>WIN</v>
      </c>
      <c r="P290" s="9">
        <v>375855</v>
      </c>
      <c r="Q290" s="10">
        <v>45713</v>
      </c>
      <c r="R290" s="11">
        <v>237951</v>
      </c>
      <c r="S290" s="21" t="s">
        <v>7</v>
      </c>
      <c r="T290" s="13" t="s">
        <v>8</v>
      </c>
      <c r="U290" s="9"/>
    </row>
    <row r="291" spans="1:21" x14ac:dyDescent="0.25">
      <c r="A291" s="14" t="s">
        <v>0</v>
      </c>
      <c r="B291" s="15">
        <v>45669</v>
      </c>
      <c r="C291" s="16" t="s">
        <v>1062</v>
      </c>
      <c r="D291" s="17" t="s">
        <v>1063</v>
      </c>
      <c r="E291" s="16">
        <v>448985679</v>
      </c>
      <c r="F291" s="16" t="s">
        <v>1064</v>
      </c>
      <c r="G291" s="16" t="s">
        <v>1065</v>
      </c>
      <c r="H291" s="16" t="s">
        <v>1066</v>
      </c>
      <c r="I291" s="15">
        <v>45661</v>
      </c>
      <c r="J291" s="18"/>
      <c r="K291" s="19"/>
      <c r="L291" s="20">
        <v>-1.65</v>
      </c>
      <c r="M291" s="13" t="s">
        <v>6</v>
      </c>
      <c r="N291" s="9" t="str">
        <f>VLOOKUP(F291,[1]Sheet1!$D$1:$F$65536,3,FALSE)</f>
        <v>SD2</v>
      </c>
      <c r="O291" s="9" t="str">
        <f>VLOOKUP(F291,[1]Sheet1!$D$1:$F$65536,2,FALSE)</f>
        <v>YOUT</v>
      </c>
      <c r="P291" s="9">
        <v>375855</v>
      </c>
      <c r="Q291" s="10">
        <v>45713</v>
      </c>
      <c r="R291" s="11">
        <v>237951</v>
      </c>
      <c r="S291" s="21" t="s">
        <v>7</v>
      </c>
      <c r="T291" s="13" t="s">
        <v>8</v>
      </c>
      <c r="U291" s="9"/>
    </row>
    <row r="292" spans="1:21" x14ac:dyDescent="0.25">
      <c r="A292" s="14" t="s">
        <v>0</v>
      </c>
      <c r="B292" s="15">
        <v>45669</v>
      </c>
      <c r="C292" s="16" t="s">
        <v>1067</v>
      </c>
      <c r="D292" s="17" t="s">
        <v>1068</v>
      </c>
      <c r="E292" s="16">
        <v>448719517</v>
      </c>
      <c r="F292" s="16" t="s">
        <v>1069</v>
      </c>
      <c r="G292" s="16" t="s">
        <v>1070</v>
      </c>
      <c r="H292" s="16" t="s">
        <v>1071</v>
      </c>
      <c r="I292" s="15">
        <v>45656</v>
      </c>
      <c r="J292" s="18"/>
      <c r="K292" s="19"/>
      <c r="L292" s="20">
        <v>-1.65</v>
      </c>
      <c r="M292" s="13" t="s">
        <v>6</v>
      </c>
      <c r="N292" s="9" t="str">
        <f>VLOOKUP(F292,[1]Sheet1!$D$1:$F$65536,3,FALSE)</f>
        <v>SD2</v>
      </c>
      <c r="O292" s="9" t="str">
        <f>VLOOKUP(F292,[1]Sheet1!$D$1:$F$65536,2,FALSE)</f>
        <v>YOUT</v>
      </c>
      <c r="P292" s="9">
        <v>375855</v>
      </c>
      <c r="Q292" s="10">
        <v>45713</v>
      </c>
      <c r="R292" s="11">
        <v>237951</v>
      </c>
      <c r="S292" s="21" t="s">
        <v>7</v>
      </c>
      <c r="T292" s="13" t="s">
        <v>8</v>
      </c>
      <c r="U292" s="9"/>
    </row>
    <row r="293" spans="1:21" x14ac:dyDescent="0.25">
      <c r="A293" s="14" t="s">
        <v>0</v>
      </c>
      <c r="B293" s="15">
        <v>45669</v>
      </c>
      <c r="C293" s="16" t="s">
        <v>1072</v>
      </c>
      <c r="D293" s="17" t="s">
        <v>1073</v>
      </c>
      <c r="E293" s="16">
        <v>449058144</v>
      </c>
      <c r="F293" s="16" t="s">
        <v>1074</v>
      </c>
      <c r="G293" s="16" t="s">
        <v>1075</v>
      </c>
      <c r="H293" s="16" t="s">
        <v>1076</v>
      </c>
      <c r="I293" s="15">
        <v>45662</v>
      </c>
      <c r="J293" s="18"/>
      <c r="K293" s="19"/>
      <c r="L293" s="20">
        <v>-1.65</v>
      </c>
      <c r="M293" s="13" t="s">
        <v>6</v>
      </c>
      <c r="N293" s="9" t="str">
        <f>VLOOKUP(F293,[1]Sheet1!$D$1:$F$65536,3,FALSE)</f>
        <v>SD2</v>
      </c>
      <c r="O293" s="9" t="str">
        <f>VLOOKUP(F293,[1]Sheet1!$D$1:$F$65536,2,FALSE)</f>
        <v>YOUT</v>
      </c>
      <c r="P293" s="9">
        <v>375855</v>
      </c>
      <c r="Q293" s="10">
        <v>45713</v>
      </c>
      <c r="R293" s="11">
        <v>237951</v>
      </c>
      <c r="S293" s="21" t="s">
        <v>7</v>
      </c>
      <c r="T293" s="13" t="s">
        <v>8</v>
      </c>
      <c r="U293" s="9"/>
    </row>
    <row r="294" spans="1:21" x14ac:dyDescent="0.25">
      <c r="A294" s="14" t="s">
        <v>0</v>
      </c>
      <c r="B294" s="15">
        <v>45669</v>
      </c>
      <c r="C294" s="16" t="s">
        <v>1077</v>
      </c>
      <c r="D294" s="17" t="s">
        <v>1078</v>
      </c>
      <c r="E294" s="16">
        <v>448612884</v>
      </c>
      <c r="F294" s="16" t="s">
        <v>1079</v>
      </c>
      <c r="G294" s="16" t="s">
        <v>1080</v>
      </c>
      <c r="H294" s="16" t="s">
        <v>1081</v>
      </c>
      <c r="I294" s="15">
        <v>45655</v>
      </c>
      <c r="J294" s="18"/>
      <c r="K294" s="19"/>
      <c r="L294" s="20">
        <v>-1.65</v>
      </c>
      <c r="M294" s="13" t="s">
        <v>6</v>
      </c>
      <c r="N294" s="9" t="str">
        <f>VLOOKUP(F294,[1]Sheet1!$D$1:$F$65536,3,FALSE)</f>
        <v>SD2</v>
      </c>
      <c r="O294" s="9" t="str">
        <f>VLOOKUP(F294,[1]Sheet1!$D$1:$F$65536,2,FALSE)</f>
        <v>YOUT</v>
      </c>
      <c r="P294" s="9">
        <v>375855</v>
      </c>
      <c r="Q294" s="10">
        <v>45713</v>
      </c>
      <c r="R294" s="11">
        <v>237951</v>
      </c>
      <c r="S294" s="21" t="s">
        <v>7</v>
      </c>
      <c r="T294" s="13" t="s">
        <v>8</v>
      </c>
      <c r="U294" s="9"/>
    </row>
    <row r="295" spans="1:21" x14ac:dyDescent="0.25">
      <c r="A295" s="14" t="s">
        <v>0</v>
      </c>
      <c r="B295" s="15">
        <v>45669</v>
      </c>
      <c r="C295" s="16" t="s">
        <v>1082</v>
      </c>
      <c r="D295" s="17" t="s">
        <v>1083</v>
      </c>
      <c r="E295" s="16">
        <v>448569340</v>
      </c>
      <c r="F295" s="16" t="s">
        <v>1084</v>
      </c>
      <c r="G295" s="16" t="s">
        <v>1085</v>
      </c>
      <c r="H295" s="16" t="s">
        <v>1086</v>
      </c>
      <c r="I295" s="15">
        <v>45654</v>
      </c>
      <c r="J295" s="18"/>
      <c r="K295" s="19"/>
      <c r="L295" s="20">
        <v>-1.65</v>
      </c>
      <c r="M295" s="13" t="s">
        <v>6</v>
      </c>
      <c r="N295" s="9" t="str">
        <f>VLOOKUP(F295,[1]Sheet1!$D$1:$F$65536,3,FALSE)</f>
        <v>SD2</v>
      </c>
      <c r="O295" s="9" t="str">
        <f>VLOOKUP(F295,[1]Sheet1!$D$1:$F$65536,2,FALSE)</f>
        <v>YOUT</v>
      </c>
      <c r="P295" s="9">
        <v>375855</v>
      </c>
      <c r="Q295" s="10">
        <v>45713</v>
      </c>
      <c r="R295" s="11">
        <v>237951</v>
      </c>
      <c r="S295" s="21" t="s">
        <v>7</v>
      </c>
      <c r="T295" s="13" t="s">
        <v>8</v>
      </c>
      <c r="U295" s="9"/>
    </row>
    <row r="296" spans="1:21" x14ac:dyDescent="0.25">
      <c r="A296" s="14" t="s">
        <v>0</v>
      </c>
      <c r="B296" s="15">
        <v>45669</v>
      </c>
      <c r="C296" s="16" t="s">
        <v>1087</v>
      </c>
      <c r="D296" s="17" t="s">
        <v>1088</v>
      </c>
      <c r="E296" s="16">
        <v>448782695</v>
      </c>
      <c r="F296" s="16" t="s">
        <v>1089</v>
      </c>
      <c r="G296" s="16" t="s">
        <v>1090</v>
      </c>
      <c r="H296" s="16" t="s">
        <v>1091</v>
      </c>
      <c r="I296" s="15">
        <v>45658</v>
      </c>
      <c r="J296" s="18"/>
      <c r="K296" s="19"/>
      <c r="L296" s="20">
        <v>-1.65</v>
      </c>
      <c r="M296" s="13" t="s">
        <v>6</v>
      </c>
      <c r="N296" s="9" t="str">
        <f>VLOOKUP(F296,[1]Sheet1!$D$1:$F$65536,3,FALSE)</f>
        <v>SD2</v>
      </c>
      <c r="O296" s="9" t="str">
        <f>VLOOKUP(F296,[1]Sheet1!$D$1:$F$65536,2,FALSE)</f>
        <v>YOUT</v>
      </c>
      <c r="P296" s="9">
        <v>375855</v>
      </c>
      <c r="Q296" s="10">
        <v>45713</v>
      </c>
      <c r="R296" s="11">
        <v>237951</v>
      </c>
      <c r="S296" s="21" t="s">
        <v>7</v>
      </c>
      <c r="T296" s="13" t="s">
        <v>8</v>
      </c>
      <c r="U296" s="9"/>
    </row>
    <row r="297" spans="1:21" x14ac:dyDescent="0.25">
      <c r="A297" s="14" t="s">
        <v>0</v>
      </c>
      <c r="B297" s="15">
        <v>45676</v>
      </c>
      <c r="C297" s="16" t="s">
        <v>1092</v>
      </c>
      <c r="D297" s="17" t="s">
        <v>1093</v>
      </c>
      <c r="E297" s="16">
        <v>449271053</v>
      </c>
      <c r="F297" s="16" t="s">
        <v>1094</v>
      </c>
      <c r="G297" s="16" t="s">
        <v>1095</v>
      </c>
      <c r="H297" s="16" t="s">
        <v>1096</v>
      </c>
      <c r="I297" s="15">
        <v>45666</v>
      </c>
      <c r="J297" s="18"/>
      <c r="K297" s="19"/>
      <c r="L297" s="20">
        <v>-1.65</v>
      </c>
      <c r="M297" s="13" t="s">
        <v>6</v>
      </c>
      <c r="N297" s="9" t="str">
        <f>VLOOKUP(F297,[1]Sheet1!$D$1:$F$65536,3,FALSE)</f>
        <v>SD2</v>
      </c>
      <c r="O297" s="9" t="str">
        <f>VLOOKUP(F297,[1]Sheet1!$D$1:$F$65536,2,FALSE)</f>
        <v>YOUT</v>
      </c>
      <c r="P297" s="9">
        <v>375855</v>
      </c>
      <c r="Q297" s="10">
        <v>45713</v>
      </c>
      <c r="R297" s="11">
        <v>237951</v>
      </c>
      <c r="S297" s="21" t="s">
        <v>7</v>
      </c>
      <c r="T297" s="13" t="s">
        <v>8</v>
      </c>
      <c r="U297" s="9"/>
    </row>
    <row r="298" spans="1:21" x14ac:dyDescent="0.25">
      <c r="A298" s="14" t="s">
        <v>0</v>
      </c>
      <c r="B298" s="15">
        <v>45669</v>
      </c>
      <c r="C298" s="16" t="s">
        <v>1097</v>
      </c>
      <c r="D298" s="17" t="s">
        <v>1098</v>
      </c>
      <c r="E298" s="16">
        <v>448522590</v>
      </c>
      <c r="F298" s="16" t="s">
        <v>1099</v>
      </c>
      <c r="G298" s="16" t="s">
        <v>1100</v>
      </c>
      <c r="H298" s="16" t="s">
        <v>1101</v>
      </c>
      <c r="I298" s="15">
        <v>45653</v>
      </c>
      <c r="J298" s="18"/>
      <c r="K298" s="19"/>
      <c r="L298" s="20">
        <v>-1.65</v>
      </c>
      <c r="M298" s="13" t="s">
        <v>6</v>
      </c>
      <c r="N298" s="9" t="str">
        <f>VLOOKUP(F298,[1]Sheet1!$D$1:$F$65536,3,FALSE)</f>
        <v>SD2</v>
      </c>
      <c r="O298" s="9" t="str">
        <f>VLOOKUP(F298,[1]Sheet1!$D$1:$F$65536,2,FALSE)</f>
        <v>YOUT</v>
      </c>
      <c r="P298" s="9">
        <v>375855</v>
      </c>
      <c r="Q298" s="10">
        <v>45713</v>
      </c>
      <c r="R298" s="11">
        <v>237951</v>
      </c>
      <c r="S298" s="21" t="s">
        <v>7</v>
      </c>
      <c r="T298" s="13" t="s">
        <v>8</v>
      </c>
      <c r="U298" s="9"/>
    </row>
    <row r="299" spans="1:21" x14ac:dyDescent="0.25">
      <c r="A299" s="14" t="s">
        <v>0</v>
      </c>
      <c r="B299" s="15">
        <v>45669</v>
      </c>
      <c r="C299" s="16" t="s">
        <v>1102</v>
      </c>
      <c r="D299" s="17" t="s">
        <v>1103</v>
      </c>
      <c r="E299" s="16">
        <v>448927381</v>
      </c>
      <c r="F299" s="16" t="s">
        <v>1104</v>
      </c>
      <c r="G299" s="16" t="s">
        <v>1105</v>
      </c>
      <c r="H299" s="16" t="s">
        <v>1106</v>
      </c>
      <c r="I299" s="15">
        <v>45660</v>
      </c>
      <c r="J299" s="18"/>
      <c r="K299" s="19"/>
      <c r="L299" s="20">
        <v>-1.65</v>
      </c>
      <c r="M299" s="13" t="s">
        <v>6</v>
      </c>
      <c r="N299" s="9" t="str">
        <f>VLOOKUP(F299,[1]Sheet1!$D$1:$F$65536,3,FALSE)</f>
        <v>SD2</v>
      </c>
      <c r="O299" s="9" t="str">
        <f>VLOOKUP(F299,[1]Sheet1!$D$1:$F$65536,2,FALSE)</f>
        <v>YOUT</v>
      </c>
      <c r="P299" s="9">
        <v>375855</v>
      </c>
      <c r="Q299" s="10">
        <v>45713</v>
      </c>
      <c r="R299" s="11">
        <v>237951</v>
      </c>
      <c r="S299" s="21" t="s">
        <v>7</v>
      </c>
      <c r="T299" s="13" t="s">
        <v>8</v>
      </c>
      <c r="U299" s="9"/>
    </row>
    <row r="300" spans="1:21" x14ac:dyDescent="0.25">
      <c r="A300" s="14" t="s">
        <v>0</v>
      </c>
      <c r="B300" s="15">
        <v>45676</v>
      </c>
      <c r="C300" s="16" t="s">
        <v>1107</v>
      </c>
      <c r="D300" s="17" t="s">
        <v>1108</v>
      </c>
      <c r="E300" s="16">
        <v>449483679</v>
      </c>
      <c r="F300" s="16" t="s">
        <v>1109</v>
      </c>
      <c r="G300" s="16" t="s">
        <v>1110</v>
      </c>
      <c r="H300" s="16" t="s">
        <v>1111</v>
      </c>
      <c r="I300" s="15">
        <v>45670</v>
      </c>
      <c r="J300" s="18"/>
      <c r="K300" s="19"/>
      <c r="L300" s="20">
        <v>-1.65</v>
      </c>
      <c r="M300" s="13" t="s">
        <v>6</v>
      </c>
      <c r="N300" s="9" t="str">
        <f>VLOOKUP(F300,[1]Sheet1!$D$1:$F$65536,3,FALSE)</f>
        <v>SD2</v>
      </c>
      <c r="O300" s="9" t="str">
        <f>VLOOKUP(F300,[1]Sheet1!$D$1:$F$65536,2,FALSE)</f>
        <v>YOUT</v>
      </c>
      <c r="P300" s="9">
        <v>375855</v>
      </c>
      <c r="Q300" s="10">
        <v>45713</v>
      </c>
      <c r="R300" s="11">
        <v>237951</v>
      </c>
      <c r="S300" s="21" t="s">
        <v>7</v>
      </c>
      <c r="T300" s="13" t="s">
        <v>8</v>
      </c>
      <c r="U300" s="9"/>
    </row>
    <row r="301" spans="1:21" x14ac:dyDescent="0.25">
      <c r="A301" s="14" t="s">
        <v>0</v>
      </c>
      <c r="B301" s="15">
        <v>45669</v>
      </c>
      <c r="C301" s="16" t="s">
        <v>1097</v>
      </c>
      <c r="D301" s="17" t="s">
        <v>1112</v>
      </c>
      <c r="E301" s="16">
        <v>448668464</v>
      </c>
      <c r="F301" s="16" t="s">
        <v>1113</v>
      </c>
      <c r="G301" s="16" t="s">
        <v>1114</v>
      </c>
      <c r="H301" s="16" t="s">
        <v>1101</v>
      </c>
      <c r="I301" s="15">
        <v>45656</v>
      </c>
      <c r="J301" s="18"/>
      <c r="K301" s="19"/>
      <c r="L301" s="20">
        <v>-1.65</v>
      </c>
      <c r="M301" s="13" t="s">
        <v>6</v>
      </c>
      <c r="N301" s="9" t="str">
        <f>VLOOKUP(F301,[1]Sheet1!$D$1:$F$65536,3,FALSE)</f>
        <v>SD2</v>
      </c>
      <c r="O301" s="9" t="str">
        <f>VLOOKUP(F301,[1]Sheet1!$D$1:$F$65536,2,FALSE)</f>
        <v>YOUT</v>
      </c>
      <c r="P301" s="9">
        <v>375855</v>
      </c>
      <c r="Q301" s="10">
        <v>45713</v>
      </c>
      <c r="R301" s="11">
        <v>237951</v>
      </c>
      <c r="S301" s="21" t="s">
        <v>7</v>
      </c>
      <c r="T301" s="13" t="s">
        <v>8</v>
      </c>
      <c r="U301" s="9"/>
    </row>
    <row r="302" spans="1:21" x14ac:dyDescent="0.25">
      <c r="A302" s="14" t="s">
        <v>0</v>
      </c>
      <c r="B302" s="15">
        <v>45669</v>
      </c>
      <c r="C302" s="16" t="s">
        <v>1087</v>
      </c>
      <c r="D302" s="17" t="s">
        <v>1115</v>
      </c>
      <c r="E302" s="16">
        <v>448782695</v>
      </c>
      <c r="F302" s="16" t="s">
        <v>1089</v>
      </c>
      <c r="G302" s="16" t="s">
        <v>1090</v>
      </c>
      <c r="H302" s="16" t="s">
        <v>1091</v>
      </c>
      <c r="I302" s="15">
        <v>45658</v>
      </c>
      <c r="J302" s="18"/>
      <c r="K302" s="19"/>
      <c r="L302" s="20">
        <v>-1.65</v>
      </c>
      <c r="M302" s="13" t="s">
        <v>6</v>
      </c>
      <c r="N302" s="9" t="str">
        <f>VLOOKUP(F302,[1]Sheet1!$D$1:$F$65536,3,FALSE)</f>
        <v>SD2</v>
      </c>
      <c r="O302" s="9" t="str">
        <f>VLOOKUP(F302,[1]Sheet1!$D$1:$F$65536,2,FALSE)</f>
        <v>YOUT</v>
      </c>
      <c r="P302" s="9">
        <v>375855</v>
      </c>
      <c r="Q302" s="10">
        <v>45713</v>
      </c>
      <c r="R302" s="11">
        <v>237951</v>
      </c>
      <c r="S302" s="21" t="s">
        <v>7</v>
      </c>
      <c r="T302" s="13" t="s">
        <v>8</v>
      </c>
      <c r="U302" s="9"/>
    </row>
    <row r="303" spans="1:21" x14ac:dyDescent="0.25">
      <c r="A303" s="14" t="s">
        <v>0</v>
      </c>
      <c r="B303" s="15">
        <v>45676</v>
      </c>
      <c r="C303" s="16" t="s">
        <v>1107</v>
      </c>
      <c r="D303" s="17" t="s">
        <v>1116</v>
      </c>
      <c r="E303" s="16">
        <v>449092370</v>
      </c>
      <c r="F303" s="16" t="s">
        <v>1117</v>
      </c>
      <c r="G303" s="16" t="s">
        <v>1118</v>
      </c>
      <c r="H303" s="16" t="s">
        <v>1111</v>
      </c>
      <c r="I303" s="15">
        <v>45662</v>
      </c>
      <c r="J303" s="18"/>
      <c r="K303" s="19"/>
      <c r="L303" s="20">
        <v>-1.65</v>
      </c>
      <c r="M303" s="13" t="s">
        <v>6</v>
      </c>
      <c r="N303" s="9" t="str">
        <f>VLOOKUP(F303,[1]Sheet1!$D$1:$F$65536,3,FALSE)</f>
        <v>SD2</v>
      </c>
      <c r="O303" s="9" t="str">
        <f>VLOOKUP(F303,[1]Sheet1!$D$1:$F$65536,2,FALSE)</f>
        <v>YOUT</v>
      </c>
      <c r="P303" s="9">
        <v>375855</v>
      </c>
      <c r="Q303" s="10">
        <v>45713</v>
      </c>
      <c r="R303" s="11">
        <v>237951</v>
      </c>
      <c r="S303" s="21" t="s">
        <v>7</v>
      </c>
      <c r="T303" s="13" t="s">
        <v>8</v>
      </c>
      <c r="U303" s="9"/>
    </row>
    <row r="304" spans="1:21" x14ac:dyDescent="0.25">
      <c r="A304" s="14" t="s">
        <v>0</v>
      </c>
      <c r="B304" s="15">
        <v>45676</v>
      </c>
      <c r="C304" s="16" t="s">
        <v>1092</v>
      </c>
      <c r="D304" s="17" t="s">
        <v>1119</v>
      </c>
      <c r="E304" s="16">
        <v>449497447</v>
      </c>
      <c r="F304" s="16" t="s">
        <v>1120</v>
      </c>
      <c r="G304" s="16" t="s">
        <v>1121</v>
      </c>
      <c r="H304" s="16" t="s">
        <v>1096</v>
      </c>
      <c r="I304" s="15">
        <v>45670</v>
      </c>
      <c r="J304" s="18"/>
      <c r="K304" s="19"/>
      <c r="L304" s="20">
        <v>-1.65</v>
      </c>
      <c r="M304" s="13" t="s">
        <v>6</v>
      </c>
      <c r="N304" s="9" t="str">
        <f>VLOOKUP(F304,[1]Sheet1!$D$1:$F$65536,3,FALSE)</f>
        <v>SD2</v>
      </c>
      <c r="O304" s="9" t="str">
        <f>VLOOKUP(F304,[1]Sheet1!$D$1:$F$65536,2,FALSE)</f>
        <v>YOUT</v>
      </c>
      <c r="P304" s="9">
        <v>375855</v>
      </c>
      <c r="Q304" s="10">
        <v>45713</v>
      </c>
      <c r="R304" s="11">
        <v>237951</v>
      </c>
      <c r="S304" s="21" t="s">
        <v>7</v>
      </c>
      <c r="T304" s="13" t="s">
        <v>8</v>
      </c>
      <c r="U304" s="9"/>
    </row>
    <row r="305" spans="1:21" x14ac:dyDescent="0.25">
      <c r="A305" s="14" t="s">
        <v>0</v>
      </c>
      <c r="B305" s="15">
        <v>45669</v>
      </c>
      <c r="C305" s="16" t="s">
        <v>1092</v>
      </c>
      <c r="D305" s="17" t="s">
        <v>1122</v>
      </c>
      <c r="E305" s="16">
        <v>448766033</v>
      </c>
      <c r="F305" s="16" t="s">
        <v>1123</v>
      </c>
      <c r="G305" s="16" t="s">
        <v>1124</v>
      </c>
      <c r="H305" s="16" t="s">
        <v>1096</v>
      </c>
      <c r="I305" s="15">
        <v>45657</v>
      </c>
      <c r="J305" s="18"/>
      <c r="K305" s="19"/>
      <c r="L305" s="20">
        <v>-1.65</v>
      </c>
      <c r="M305" s="13" t="s">
        <v>6</v>
      </c>
      <c r="N305" s="9" t="str">
        <f>VLOOKUP(F305,[1]Sheet1!$D$1:$F$65536,3,FALSE)</f>
        <v>SD2</v>
      </c>
      <c r="O305" s="9" t="str">
        <f>VLOOKUP(F305,[1]Sheet1!$D$1:$F$65536,2,FALSE)</f>
        <v>YOUT</v>
      </c>
      <c r="P305" s="9">
        <v>375855</v>
      </c>
      <c r="Q305" s="10">
        <v>45713</v>
      </c>
      <c r="R305" s="11">
        <v>237951</v>
      </c>
      <c r="S305" s="21" t="s">
        <v>7</v>
      </c>
      <c r="T305" s="13" t="s">
        <v>8</v>
      </c>
      <c r="U305" s="9"/>
    </row>
    <row r="306" spans="1:21" ht="15.75" thickBot="1" x14ac:dyDescent="0.3">
      <c r="A306" s="24" t="s">
        <v>0</v>
      </c>
      <c r="B306" s="25">
        <v>45669</v>
      </c>
      <c r="C306" s="26" t="s">
        <v>1125</v>
      </c>
      <c r="D306" s="27" t="s">
        <v>1126</v>
      </c>
      <c r="E306" s="26">
        <v>448597364</v>
      </c>
      <c r="F306" s="26" t="s">
        <v>1127</v>
      </c>
      <c r="G306" s="26" t="s">
        <v>1128</v>
      </c>
      <c r="H306" s="26" t="s">
        <v>1129</v>
      </c>
      <c r="I306" s="25">
        <v>45654</v>
      </c>
      <c r="J306" s="28"/>
      <c r="K306" s="29"/>
      <c r="L306" s="30">
        <v>-1.65</v>
      </c>
      <c r="M306" s="31" t="s">
        <v>6</v>
      </c>
      <c r="N306" s="32" t="str">
        <f>VLOOKUP(F306,[1]Sheet1!$D$1:$F$65536,3,FALSE)</f>
        <v>SD2</v>
      </c>
      <c r="O306" s="32" t="str">
        <f>VLOOKUP(F306,[1]Sheet1!$D$1:$F$65536,2,FALSE)</f>
        <v>YOUT</v>
      </c>
      <c r="P306" s="32">
        <v>375855</v>
      </c>
      <c r="Q306" s="33">
        <v>45713</v>
      </c>
      <c r="R306" s="34">
        <v>237951</v>
      </c>
      <c r="S306" s="35" t="s">
        <v>7</v>
      </c>
      <c r="T306" s="32" t="s">
        <v>8</v>
      </c>
      <c r="U306" s="9"/>
    </row>
    <row r="310" spans="1:21" x14ac:dyDescent="0.25">
      <c r="J310" s="47" t="s">
        <v>1150</v>
      </c>
      <c r="K310" t="s">
        <v>1151</v>
      </c>
    </row>
    <row r="311" spans="1:21" x14ac:dyDescent="0.25">
      <c r="J311" s="45" t="s">
        <v>1152</v>
      </c>
      <c r="K311" s="46">
        <v>-259.05000000000058</v>
      </c>
    </row>
    <row r="312" spans="1:21" x14ac:dyDescent="0.25">
      <c r="J312" s="45" t="s">
        <v>704</v>
      </c>
      <c r="K312" s="46">
        <v>-122.10000000000016</v>
      </c>
    </row>
    <row r="313" spans="1:21" x14ac:dyDescent="0.25">
      <c r="J313" s="45" t="s">
        <v>1153</v>
      </c>
      <c r="K313" s="46">
        <v>-8.25</v>
      </c>
    </row>
    <row r="314" spans="1:21" x14ac:dyDescent="0.25">
      <c r="J314" s="45" t="s">
        <v>1155</v>
      </c>
      <c r="K314" s="46">
        <v>-36.299999999999983</v>
      </c>
    </row>
    <row r="315" spans="1:21" x14ac:dyDescent="0.25">
      <c r="J315" s="45" t="s">
        <v>1156</v>
      </c>
      <c r="K315" s="46">
        <v>-9.9</v>
      </c>
    </row>
    <row r="316" spans="1:21" x14ac:dyDescent="0.25">
      <c r="J316" s="45" t="s">
        <v>1157</v>
      </c>
      <c r="K316" s="46">
        <v>-6.6</v>
      </c>
    </row>
    <row r="317" spans="1:21" x14ac:dyDescent="0.25">
      <c r="J317" s="45" t="s">
        <v>1158</v>
      </c>
      <c r="K317" s="46">
        <v>-3.3</v>
      </c>
    </row>
    <row r="318" spans="1:21" x14ac:dyDescent="0.25">
      <c r="J318" s="45" t="s">
        <v>1159</v>
      </c>
      <c r="K318" s="46">
        <v>-31.349999999999987</v>
      </c>
    </row>
    <row r="319" spans="1:21" x14ac:dyDescent="0.25">
      <c r="J319" s="45" t="s">
        <v>1160</v>
      </c>
      <c r="K319" s="46">
        <v>-26.399999999999991</v>
      </c>
    </row>
    <row r="320" spans="1:21" x14ac:dyDescent="0.25">
      <c r="J320" s="45" t="s">
        <v>1154</v>
      </c>
      <c r="K320" s="46">
        <v>-503.25000000000068</v>
      </c>
    </row>
  </sheetData>
  <conditionalFormatting sqref="E2:E306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2025-02-28T02:10:06Z</dcterms:modified>
</cp:coreProperties>
</file>