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7" r:id="rId5"/>
  </pivotCaches>
</workbook>
</file>

<file path=xl/calcChain.xml><?xml version="1.0" encoding="utf-8"?>
<calcChain xmlns="http://schemas.openxmlformats.org/spreadsheetml/2006/main">
  <c r="O55" i="1" l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<sst xmlns="http://schemas.openxmlformats.org/spreadsheetml/2006/main" count="461" uniqueCount="272">
  <si>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</si>
  <si>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</si>
  <si>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</si>
  <si>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</si>
  <si>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</si>
  <si>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</si>
  <si>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</si>
  <si>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</si>
  <si>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</si>
  <si>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</si>
  <si>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</si>
  <si>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</si>
  <si>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</si>
  <si>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</si>
  <si>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</si>
  <si>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</si>
  <si>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</si>
  <si>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</si>
  <si>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</si>
  <si>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</si>
  <si>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</si>
  <si>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18078197-000-002</t>
  </si>
  <si>
    <t>Expected 15lbs, 19x15x12; Billed  29lbs, 25x21x19; Trkg Num: 1Z59A1W60331798898 | 448063731</t>
  </si>
  <si>
    <t>107103075-1</t>
  </si>
  <si>
    <t>S72924198</t>
  </si>
  <si>
    <t>MP10-2420</t>
  </si>
  <si>
    <t>FREIGHT</t>
  </si>
  <si>
    <t>FEB'25</t>
  </si>
  <si>
    <t>Expected 15lbs, 19x15x13; Billed  29lbs, 25x21x19; Trkg Num: 1Z59A1W60304697520 | 446983426</t>
  </si>
  <si>
    <t>106739680-1</t>
  </si>
  <si>
    <t>S72648042</t>
  </si>
  <si>
    <t>Expected 15lbs, 19x15x13; Billed  29lbs, 25x21x19; Trkg Num: 1Z59A1W60335118427 | 446991006</t>
  </si>
  <si>
    <t>106741879-1</t>
  </si>
  <si>
    <t>S72650348</t>
  </si>
  <si>
    <t>14607139-000-001</t>
  </si>
  <si>
    <t>Expected 16lbs, 19x14x13; Billed  20lbs, 24x19x15; Trkg Num: 1Z59A1W60332241629 | 445986938</t>
  </si>
  <si>
    <t>106374957-2</t>
  </si>
  <si>
    <t>S72368399</t>
  </si>
  <si>
    <t>MP10-258</t>
  </si>
  <si>
    <t>18078887-000-003</t>
  </si>
  <si>
    <t>Expected 16lbs, 27x17x6; Billed  26lbs, 28x21x15; Trkg Num: 1Z59A1W60329465475 | 446510148</t>
  </si>
  <si>
    <t>106559080-1</t>
  </si>
  <si>
    <t>S72507026</t>
  </si>
  <si>
    <t>FUR101-0039</t>
  </si>
  <si>
    <t>15820468-000-007</t>
  </si>
  <si>
    <t>Expected 5lbs, 13x11x10; Billed  11lbs, 17x13x8; Trkg Num: 1Z59A1W6YW11090422 | 447385155</t>
  </si>
  <si>
    <t>106875434-1</t>
  </si>
  <si>
    <t>S72746939</t>
  </si>
  <si>
    <t>BR54-1926</t>
  </si>
  <si>
    <t>15820468-000-008</t>
  </si>
  <si>
    <t>Expected 5lbs, 13x11x10; Billed  11lbs, 17x13x8; Trkg Num: 1Z59A1W6YW19803414 | 447181832</t>
  </si>
  <si>
    <t>106802123-1</t>
  </si>
  <si>
    <t>S72688031</t>
  </si>
  <si>
    <t>BR54-1927</t>
  </si>
  <si>
    <t>24280451-000-000</t>
  </si>
  <si>
    <t>Expected 5lbs, 15x11x9; Billed  11lbs, 16x12x9; Trkg Num: 1Z59A1W6YW02645500 | 447113323</t>
  </si>
  <si>
    <t>106779164-1</t>
  </si>
  <si>
    <t>S72674549</t>
  </si>
  <si>
    <t>MPS73-316</t>
  </si>
  <si>
    <t>Expected 5lbs, 15x11x9; Billed  11lbs, 16x12x9; Trkg Num: 1Z59A1W6YW09206258 | 447165223</t>
  </si>
  <si>
    <t>106797773-1</t>
  </si>
  <si>
    <t>S72684967</t>
  </si>
  <si>
    <t>14027870-000-001</t>
  </si>
  <si>
    <t>Expected 5lbs, 15x12x7; Billed  13lbs, 18x14x8; Trkg Num: 1Z59A1W6YW06798679 | 447117730</t>
  </si>
  <si>
    <t>106780621-1</t>
  </si>
  <si>
    <t>S72675156</t>
  </si>
  <si>
    <t>BR55-0671OLD</t>
  </si>
  <si>
    <t>24214447-000-004</t>
  </si>
  <si>
    <t>Expected 5lbs, 17x10x9; Billed  14lbs, 16x14x10; Trkg Num: 1Z59A1W6YW11237550 | 446532172</t>
  </si>
  <si>
    <t>106565599-1</t>
  </si>
  <si>
    <t>S72514204</t>
  </si>
  <si>
    <t>WR51-2212</t>
  </si>
  <si>
    <t>41285717-000-002</t>
  </si>
  <si>
    <t>Expected 66lbs, 32x31x21; Billed  91lbs, 32x32x31; Trkg Num: 1Z59A1W60318243654 | 446938875</t>
  </si>
  <si>
    <t>106724667-1</t>
  </si>
  <si>
    <t>S72636688</t>
  </si>
  <si>
    <t>II103-0564</t>
  </si>
  <si>
    <t>15389857-000-028</t>
  </si>
  <si>
    <t>Expected 6lbs, 12x10x6; Billed  12lbs, 12x10x7; Trkg Num: 1Z59A1W6YW16463369 | 446326350</t>
  </si>
  <si>
    <t>106484104-1</t>
  </si>
  <si>
    <t>S72447301</t>
  </si>
  <si>
    <t>MP20-7166</t>
  </si>
  <si>
    <t>15389857-000-001</t>
  </si>
  <si>
    <t>Expected 6lbs, 13x11x5; Billed  11lbs, 12x10x6; Trkg Num: 1Z59A1W6YW12396878 | 445741873</t>
  </si>
  <si>
    <t>106318317-1</t>
  </si>
  <si>
    <t>S72332378</t>
  </si>
  <si>
    <t>PC20-141</t>
  </si>
  <si>
    <t>15389857-000-019</t>
  </si>
  <si>
    <t>Expected 6lbs, 13x11x5; Billed  11lbs, 12x10x6; Trkg Num: 1Z59A1W6YW22159141 | 446771281</t>
  </si>
  <si>
    <t>106665817-1</t>
  </si>
  <si>
    <t>S72590284</t>
  </si>
  <si>
    <t>MP20-5055</t>
  </si>
  <si>
    <t>Expected 6lbs, 13x11x5; Billed  11lbs, 12x10x6; Trkg Num: 1Z59A1W6YW29618061 | 447297274</t>
  </si>
  <si>
    <t>106843589-2</t>
  </si>
  <si>
    <t>S72717740</t>
  </si>
  <si>
    <t>15389857-000-014</t>
  </si>
  <si>
    <t>Expected 6lbs, 13x11x5; Billed  11lbs, 12x10x6; Trkg Num: 1Z59A1W6YW30948265 | 446810034</t>
  </si>
  <si>
    <t>106682005-1</t>
  </si>
  <si>
    <t>S72602594</t>
  </si>
  <si>
    <t>SHET20-512</t>
  </si>
  <si>
    <t>13709532-000-131</t>
  </si>
  <si>
    <t>Expected 6lbs, 16x13x8; Billed  13lbs, 16x13x10; Trkg Num: 1Z59A1W6YW04619848 | 447728845</t>
  </si>
  <si>
    <t>106993000-1</t>
  </si>
  <si>
    <t>S72830418</t>
  </si>
  <si>
    <t>TN20-0462</t>
  </si>
  <si>
    <t>13709532-000-053</t>
  </si>
  <si>
    <t>Expected 6lbs; Billed 11lbs; Trkg Num: 1Z59A1W6YW24607715 | 447330367</t>
  </si>
  <si>
    <t>106856667-1</t>
  </si>
  <si>
    <t>S72731470</t>
  </si>
  <si>
    <t>SHET20-747</t>
  </si>
  <si>
    <t>17632904-000-008</t>
  </si>
  <si>
    <t>Expected 7lbs, 16x13x6; Billed  13lbs, 18x14x8; Trkg Num: 1Z59A1W6YW05936379 | 446682307</t>
  </si>
  <si>
    <t>106623533-1</t>
  </si>
  <si>
    <t>S72559266</t>
  </si>
  <si>
    <t>BR54-0521</t>
  </si>
  <si>
    <t>17632904-000-004</t>
  </si>
  <si>
    <t>Expected 7lbs, 16x13x6; Billed  13lbs, 18x14x8; Trkg Num: 1Z59A1W6YW06634167 | 447392759</t>
  </si>
  <si>
    <t>106878023-1</t>
  </si>
  <si>
    <t>S72748520</t>
  </si>
  <si>
    <t>BR54-0517</t>
  </si>
  <si>
    <t>17632904-000-038</t>
  </si>
  <si>
    <t>Expected 7lbs, 16x13x6; Billed  13lbs, 18x14x8; Trkg Num: 1Z59A1W6YW13155840 | 446790242</t>
  </si>
  <si>
    <t>106673492-1</t>
  </si>
  <si>
    <t>S72597246</t>
  </si>
  <si>
    <t>BR54-1928</t>
  </si>
  <si>
    <t>17632904-000-012</t>
  </si>
  <si>
    <t>Expected 7lbs, 16x13x6; Billed  13lbs, 18x14x8; Trkg Num: 1Z59A1W6YW18849761 | 447241726</t>
  </si>
  <si>
    <t>106825539-1</t>
  </si>
  <si>
    <t>S72702566</t>
  </si>
  <si>
    <t>BR54-0525</t>
  </si>
  <si>
    <t>17632904-000-000</t>
  </si>
  <si>
    <t>Expected 7lbs, 16x13x6; Billed  13lbs, 18x14x8; Trkg Num: 1Z59A1W6YW18901882 | 446855981</t>
  </si>
  <si>
    <t>106699058-1</t>
  </si>
  <si>
    <t>S72615562</t>
  </si>
  <si>
    <t>BR54-0513</t>
  </si>
  <si>
    <t>17632904-000-027</t>
  </si>
  <si>
    <t>Expected 7lbs, 16x13x6; Billed  13lbs, 18x14x8; Trkg Num: 1Z59A1W6YW19848715 | 447203418</t>
  </si>
  <si>
    <t>106810540-1</t>
  </si>
  <si>
    <t>S72693161</t>
  </si>
  <si>
    <t>BR54-0907</t>
  </si>
  <si>
    <t>Expected 7lbs, 16x13x6; Billed  13lbs, 18x14x8; Trkg Num: 1Z59A1W6YW24678078 | 447415862</t>
  </si>
  <si>
    <t>106886226-1</t>
  </si>
  <si>
    <t>S72752662</t>
  </si>
  <si>
    <t>17632904-000-020</t>
  </si>
  <si>
    <t>Expected 7lbs, 16x13x6; Billed  13lbs, 18x14x8; Trkg Num: 1Z59A1W6YW26375749 | 447169041</t>
  </si>
  <si>
    <t>106798562-1</t>
  </si>
  <si>
    <t>S72685746</t>
  </si>
  <si>
    <t>BR54-0658</t>
  </si>
  <si>
    <t>Expected 7lbs, 16x13x6; Billed  13lbs, 18x14x8; Trkg Num: 1Z59A1W6YW27922539 | 447103553</t>
  </si>
  <si>
    <t>106775595-1</t>
  </si>
  <si>
    <t>S72672612</t>
  </si>
  <si>
    <t>Expected 7lbs, 16x13x6; Billed  13lbs, 18x14x8; Trkg Num: 1Z59A1W6YW38024042 | 446968011</t>
  </si>
  <si>
    <t>106735225-1</t>
  </si>
  <si>
    <t>S72642749</t>
  </si>
  <si>
    <t>17632904-000-029</t>
  </si>
  <si>
    <t>Expected 7lbs, 16x13x6; Billed  13lbs, 18x14x8; Trkg Num: 1Z59A1W6YW39174496 | 447126055</t>
  </si>
  <si>
    <t>106783464-1</t>
  </si>
  <si>
    <t>S72676685</t>
  </si>
  <si>
    <t>BR54-0903</t>
  </si>
  <si>
    <t>14030863-000-021</t>
  </si>
  <si>
    <t>Expected 7lbs, 16x13x7; Billed  13lbs, 18x14x8; Trkg Num: 1Z59A1W6YW17379208 | 447241210</t>
  </si>
  <si>
    <t>106825544-1</t>
  </si>
  <si>
    <t>S72702568</t>
  </si>
  <si>
    <t>BR54-0187</t>
  </si>
  <si>
    <t>14030863-000-011</t>
  </si>
  <si>
    <t>Expected 7lbs, 16x13x7; Billed  13lbs, 18x14x8; Trkg Num: 1Z59A1W6YW23844738 | 447106215</t>
  </si>
  <si>
    <t>106776653-1</t>
  </si>
  <si>
    <t>S72673039</t>
  </si>
  <si>
    <t>BR54-0175</t>
  </si>
  <si>
    <t>14030863-000-025</t>
  </si>
  <si>
    <t>Expected 7lbs, 16x13x7; Billed  13lbs, 18x14x8; Trkg Num: 1Z59A1W6YW27488358 | 447093405</t>
  </si>
  <si>
    <t>106772007-1</t>
  </si>
  <si>
    <t>S72670290</t>
  </si>
  <si>
    <t>BR54-0411</t>
  </si>
  <si>
    <t>Expected 7lbs, 16x13x7; Billed  13lbs, 18x14x8; Trkg Num: 1Z59A1W6YW30350605 | 447182848</t>
  </si>
  <si>
    <t>106802769-1</t>
  </si>
  <si>
    <t>S72688488</t>
  </si>
  <si>
    <t>17632904-000-005</t>
  </si>
  <si>
    <t>Expected 8lbs, 16x13x7; Billed  13lbs, 18x14x8; Trkg Num: 1Z59A1W6YW01405173 | 447188561</t>
  </si>
  <si>
    <t>106804979-1</t>
  </si>
  <si>
    <t>S72689814</t>
  </si>
  <si>
    <t>BR54-0518</t>
  </si>
  <si>
    <t>Expected 8lbs, 16x13x7; Billed  13lbs, 18x14x8; Trkg Num: 1Z59A1W6YW07925332 | 447332420</t>
  </si>
  <si>
    <t>106857557-1</t>
  </si>
  <si>
    <t>S72733583</t>
  </si>
  <si>
    <t>17632904-000-009</t>
  </si>
  <si>
    <t>Expected 8lbs, 16x13x7; Billed  13lbs, 18x14x8; Trkg Num: 1Z59A1W6YW08298769 | 447193827</t>
  </si>
  <si>
    <t>106807607-1</t>
  </si>
  <si>
    <t>S72691697</t>
  </si>
  <si>
    <t>BR54-0522</t>
  </si>
  <si>
    <t>17632904-000-035</t>
  </si>
  <si>
    <t>Expected 8lbs, 16x13x7; Billed  13lbs, 18x14x8; Trkg Num: 1Z59A1W6YW11485309 | 446637951</t>
  </si>
  <si>
    <t>106608110-1</t>
  </si>
  <si>
    <t>S72546791</t>
  </si>
  <si>
    <t>BR54-1933</t>
  </si>
  <si>
    <t>17632904-000-001</t>
  </si>
  <si>
    <t>Expected 8lbs, 16x13x7; Billed  13lbs, 18x14x8; Trkg Num: 1Z59A1W6YW12800644 | 446650583</t>
  </si>
  <si>
    <t>106611417-1</t>
  </si>
  <si>
    <t>S72550683</t>
  </si>
  <si>
    <t>BR54-0514</t>
  </si>
  <si>
    <t>17632904-000-021</t>
  </si>
  <si>
    <t>Expected 8lbs, 16x13x7; Billed  13lbs, 18x14x8; Trkg Num: 1Z59A1W6YW14255132 | 446782478</t>
  </si>
  <si>
    <t>106671033-1</t>
  </si>
  <si>
    <t>S72595712</t>
  </si>
  <si>
    <t>BR54-0659</t>
  </si>
  <si>
    <t>Expected 8lbs, 16x13x7; Billed  13lbs, 18x14x8; Trkg Num: 1Z59A1W6YW16767988 | 447188561</t>
  </si>
  <si>
    <t>106804979-2</t>
  </si>
  <si>
    <t>S72689820</t>
  </si>
  <si>
    <t>Expected 8lbs, 16x13x7; Billed  13lbs, 18x14x8; Trkg Num: 1Z59A1W6YW18579268 | 447394041</t>
  </si>
  <si>
    <t>106878733-1</t>
  </si>
  <si>
    <t>S72748540</t>
  </si>
  <si>
    <t>17632904-000-017</t>
  </si>
  <si>
    <t>Expected 8lbs, 16x13x7; Billed  13lbs, 18x14x8; Trkg Num: 1Z59A1W6YW23006670 | 446754288</t>
  </si>
  <si>
    <t>106656270-1</t>
  </si>
  <si>
    <t>S72581230</t>
  </si>
  <si>
    <t>BR54-0655</t>
  </si>
  <si>
    <t>Expected 8lbs, 16x13x7; Billed  13lbs, 18x14x8; Trkg Num: 1Z59A1W6YW28480596 | 447330815</t>
  </si>
  <si>
    <t>106856669-1</t>
  </si>
  <si>
    <t>S72731266</t>
  </si>
  <si>
    <t>Expected 8lbs, 16x13x7; Billed  13lbs, 18x14x8; Trkg Num: 1Z59A1W6YW30896660 | 446318331</t>
  </si>
  <si>
    <t>106479257-1</t>
  </si>
  <si>
    <t>S72444872</t>
  </si>
  <si>
    <t>Expected 8lbs, 16x13x7; Billed  13lbs, 18x14x8; Trkg Num: 1Z59A1W6YW38484902 | 447230829</t>
  </si>
  <si>
    <t>106821484-1</t>
  </si>
  <si>
    <t>S72700104</t>
  </si>
  <si>
    <t>36696387-000-009</t>
  </si>
  <si>
    <t>Expected 8lbs, 16x13x8; Billed  12lbs, 16x13x9; Trkg Num: 1Z59A1W6YW10822571 | 447139620</t>
  </si>
  <si>
    <t>106788978-1</t>
  </si>
  <si>
    <t>S72679335</t>
  </si>
  <si>
    <t>ID12-2040</t>
  </si>
  <si>
    <t>Expected 8lbs, 16x13x8; Billed  12lbs, 16x13x9; Trkg Num: 1Z59A1W6YW31498508 | 447137664</t>
  </si>
  <si>
    <t>106788139-1</t>
  </si>
  <si>
    <t>S72678766</t>
  </si>
  <si>
    <t>14030863-000-009</t>
  </si>
  <si>
    <t>Expected 8lbs, 16x13x8; Billed  13lbs, 18x14x8; Trkg Num: 1Z59A1W6YW25786477 | 446809744</t>
  </si>
  <si>
    <t>106682518-1</t>
  </si>
  <si>
    <t>S72602620</t>
  </si>
  <si>
    <t>BR54-0176</t>
  </si>
  <si>
    <t>32582339-000-000</t>
  </si>
  <si>
    <t>Expected Dim Weight 17lbs, 24x19x13; Billed  22lbs, 20x17x14; Trkg Num: 1Z59A1W60315740363 | 447205799</t>
  </si>
  <si>
    <t>106828604-1</t>
  </si>
  <si>
    <t>S72704706</t>
  </si>
  <si>
    <t>MPE10-795</t>
  </si>
  <si>
    <t>17452696-000-000</t>
  </si>
  <si>
    <t>Expected Dim Weight 2lbs, 17x11x2; Billed  8lbs, 24x19x6; Trkg Num: 1Z59A1W60314046277 | 446724104</t>
  </si>
  <si>
    <t>106638393-1</t>
  </si>
  <si>
    <t>S72568706</t>
  </si>
  <si>
    <t>MP72-1558</t>
  </si>
  <si>
    <t>32844042-000-000</t>
  </si>
  <si>
    <t>Expected Dim Weight 33lbs, 26x23x19; Billed  42lbs, 28x26x20; Trkg Num: 1Z59A1W60301491364 | 447280220</t>
  </si>
  <si>
    <t>106838999-1</t>
  </si>
  <si>
    <t>S72713679</t>
  </si>
  <si>
    <t>MP104-0810</t>
  </si>
  <si>
    <t>18156919-000-001</t>
  </si>
  <si>
    <t>Expected Dim Weight 3lbs, 12x10x6; Billed  5lbs, 12x10x2; Trkg Num: 1Z59A1W60317575744 | 448010730</t>
  </si>
  <si>
    <t>107085224-1</t>
  </si>
  <si>
    <t>S72913325</t>
  </si>
  <si>
    <t>MP70-3038</t>
  </si>
  <si>
    <t>18195228-000-000</t>
  </si>
  <si>
    <t>Expected Dim Weight 93lbs, 34x34x28; Billed  101lbs, 37x34x28; Trkg Num: 1Z59A1W60331598354 | 447497896</t>
  </si>
  <si>
    <t>106913634-1</t>
  </si>
  <si>
    <t>S72769663</t>
  </si>
  <si>
    <t>FPF18-0428</t>
  </si>
  <si>
    <t>Row Labels</t>
  </si>
  <si>
    <t>Sum of Total</t>
  </si>
  <si>
    <t>ADUL</t>
  </si>
  <si>
    <t>BATH</t>
  </si>
  <si>
    <t>BLK</t>
  </si>
  <si>
    <t>SHET</t>
  </si>
  <si>
    <t>Grand Total</t>
  </si>
  <si>
    <t>FUR</t>
  </si>
  <si>
    <t>TOWL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</si>
</sst>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5" fontId="8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15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15" fontId="8" fillId="2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 vertical="center"/>
    </xf>
    <xf numFmtId="0" fontId="0" fillId="4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/OVERSTOCK01%2002.0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loc</v>
          </cell>
          <cell r="F1" t="str">
            <v>commodity_cd</v>
          </cell>
        </row>
        <row r="2">
          <cell r="D2" t="str">
            <v>106767973-1</v>
          </cell>
          <cell r="E2" t="str">
            <v>WDC</v>
          </cell>
          <cell r="F2" t="str">
            <v>ADUL</v>
          </cell>
        </row>
        <row r="3">
          <cell r="D3" t="str">
            <v>106613270-1</v>
          </cell>
          <cell r="E3" t="str">
            <v>SD2</v>
          </cell>
          <cell r="F3" t="str">
            <v>ADUL</v>
          </cell>
        </row>
        <row r="4">
          <cell r="D4" t="str">
            <v>106858797-1</v>
          </cell>
          <cell r="E4" t="str">
            <v>WDC</v>
          </cell>
          <cell r="F4" t="str">
            <v>ADUL</v>
          </cell>
        </row>
        <row r="5">
          <cell r="D5" t="str">
            <v>106801827-1</v>
          </cell>
          <cell r="E5" t="str">
            <v>WDC</v>
          </cell>
          <cell r="F5" t="str">
            <v>ADUL</v>
          </cell>
        </row>
        <row r="6">
          <cell r="D6" t="str">
            <v>106738417-1</v>
          </cell>
          <cell r="E6" t="str">
            <v>WDC</v>
          </cell>
          <cell r="F6" t="str">
            <v>ADUL</v>
          </cell>
        </row>
        <row r="7">
          <cell r="D7" t="str">
            <v>106678276-1</v>
          </cell>
          <cell r="E7" t="str">
            <v>SD2</v>
          </cell>
          <cell r="F7" t="str">
            <v>ADUL</v>
          </cell>
        </row>
        <row r="8">
          <cell r="D8" t="str">
            <v>106800251-1</v>
          </cell>
          <cell r="E8" t="str">
            <v>WDC</v>
          </cell>
          <cell r="F8" t="str">
            <v>ADUL</v>
          </cell>
        </row>
        <row r="9">
          <cell r="D9" t="str">
            <v>106673475-1</v>
          </cell>
          <cell r="E9" t="str">
            <v>WDC</v>
          </cell>
          <cell r="F9" t="str">
            <v>ADUL</v>
          </cell>
        </row>
        <row r="10">
          <cell r="D10" t="str">
            <v>106702713-2</v>
          </cell>
          <cell r="E10" t="str">
            <v>WDC</v>
          </cell>
          <cell r="F10" t="str">
            <v>ADUL</v>
          </cell>
        </row>
        <row r="11">
          <cell r="D11" t="str">
            <v>106858797-1</v>
          </cell>
          <cell r="E11" t="str">
            <v>WDC</v>
          </cell>
          <cell r="F11" t="str">
            <v>ADUL</v>
          </cell>
        </row>
        <row r="12">
          <cell r="D12" t="str">
            <v>106837616-1</v>
          </cell>
          <cell r="E12" t="str">
            <v>WDC</v>
          </cell>
          <cell r="F12" t="str">
            <v>ADUL</v>
          </cell>
        </row>
        <row r="13">
          <cell r="D13" t="str">
            <v>106653793-1</v>
          </cell>
          <cell r="E13" t="str">
            <v>SD2</v>
          </cell>
          <cell r="F13" t="str">
            <v>ADUL</v>
          </cell>
        </row>
        <row r="14">
          <cell r="D14" t="str">
            <v>106706979-1</v>
          </cell>
          <cell r="E14" t="str">
            <v>SD2</v>
          </cell>
          <cell r="F14" t="str">
            <v>BASI</v>
          </cell>
        </row>
        <row r="15">
          <cell r="D15" t="str">
            <v>106776653-1</v>
          </cell>
          <cell r="E15" t="str">
            <v>SD3</v>
          </cell>
          <cell r="F15" t="str">
            <v>BLK</v>
          </cell>
        </row>
        <row r="16">
          <cell r="D16" t="str">
            <v>106682518-1</v>
          </cell>
          <cell r="E16" t="str">
            <v>SD3</v>
          </cell>
          <cell r="F16" t="str">
            <v>BLK</v>
          </cell>
        </row>
        <row r="17">
          <cell r="D17" t="str">
            <v>106802769-1</v>
          </cell>
          <cell r="E17" t="str">
            <v>SD3</v>
          </cell>
          <cell r="F17" t="str">
            <v>BLK</v>
          </cell>
        </row>
        <row r="18">
          <cell r="D18" t="str">
            <v>106825544-1</v>
          </cell>
          <cell r="E18" t="str">
            <v>SD3</v>
          </cell>
          <cell r="F18" t="str">
            <v>BLK</v>
          </cell>
        </row>
        <row r="19">
          <cell r="D19" t="str">
            <v>106811832-1</v>
          </cell>
          <cell r="E19" t="str">
            <v>WDC</v>
          </cell>
          <cell r="F19" t="str">
            <v>BLK</v>
          </cell>
        </row>
        <row r="20">
          <cell r="D20" t="str">
            <v>106772007-1</v>
          </cell>
          <cell r="E20" t="str">
            <v>SD3</v>
          </cell>
          <cell r="F20" t="str">
            <v>BLK</v>
          </cell>
        </row>
        <row r="21">
          <cell r="D21" t="str">
            <v>106699058-1</v>
          </cell>
          <cell r="E21" t="str">
            <v>SD3</v>
          </cell>
          <cell r="F21" t="str">
            <v>BLK</v>
          </cell>
        </row>
        <row r="22">
          <cell r="D22" t="str">
            <v>106804979-2</v>
          </cell>
          <cell r="E22" t="str">
            <v>SD3</v>
          </cell>
          <cell r="F22" t="str">
            <v>BLK</v>
          </cell>
        </row>
        <row r="23">
          <cell r="D23" t="str">
            <v>106611417-1</v>
          </cell>
          <cell r="E23" t="str">
            <v>SD3</v>
          </cell>
          <cell r="F23" t="str">
            <v>BLK</v>
          </cell>
        </row>
        <row r="24">
          <cell r="D24" t="str">
            <v>106821484-1</v>
          </cell>
          <cell r="E24" t="str">
            <v>SD3</v>
          </cell>
          <cell r="F24" t="str">
            <v>BLK</v>
          </cell>
        </row>
        <row r="25">
          <cell r="D25" t="str">
            <v>106735225-1</v>
          </cell>
          <cell r="E25" t="str">
            <v>SD3</v>
          </cell>
          <cell r="F25" t="str">
            <v>BLK</v>
          </cell>
        </row>
        <row r="26">
          <cell r="D26" t="str">
            <v>106878023-1</v>
          </cell>
          <cell r="E26" t="str">
            <v>SD3</v>
          </cell>
          <cell r="F26" t="str">
            <v>BLK</v>
          </cell>
        </row>
        <row r="27">
          <cell r="D27" t="str">
            <v>106804979-1</v>
          </cell>
          <cell r="E27" t="str">
            <v>SD3</v>
          </cell>
          <cell r="F27" t="str">
            <v>BLK</v>
          </cell>
        </row>
        <row r="28">
          <cell r="D28" t="str">
            <v>106878733-1</v>
          </cell>
          <cell r="E28" t="str">
            <v>SD3</v>
          </cell>
          <cell r="F28" t="str">
            <v>BLK</v>
          </cell>
        </row>
        <row r="29">
          <cell r="D29" t="str">
            <v>106857557-1</v>
          </cell>
          <cell r="E29" t="str">
            <v>SD3</v>
          </cell>
          <cell r="F29" t="str">
            <v>BLK</v>
          </cell>
        </row>
        <row r="30">
          <cell r="D30" t="str">
            <v>106775595-1</v>
          </cell>
          <cell r="E30" t="str">
            <v>SD3</v>
          </cell>
          <cell r="F30" t="str">
            <v>BLK</v>
          </cell>
        </row>
        <row r="31">
          <cell r="D31" t="str">
            <v>106886226-1</v>
          </cell>
          <cell r="E31" t="str">
            <v>SD3</v>
          </cell>
          <cell r="F31" t="str">
            <v>BLK</v>
          </cell>
        </row>
        <row r="32">
          <cell r="D32" t="str">
            <v>106623533-1</v>
          </cell>
          <cell r="E32" t="str">
            <v>SD3</v>
          </cell>
          <cell r="F32" t="str">
            <v>BLK</v>
          </cell>
        </row>
        <row r="33">
          <cell r="D33" t="str">
            <v>106807607-1</v>
          </cell>
          <cell r="E33" t="str">
            <v>SD3</v>
          </cell>
          <cell r="F33" t="str">
            <v>BLK</v>
          </cell>
        </row>
        <row r="34">
          <cell r="D34" t="str">
            <v>106479257-1</v>
          </cell>
          <cell r="E34" t="str">
            <v>SD3</v>
          </cell>
          <cell r="F34" t="str">
            <v>BLK</v>
          </cell>
        </row>
        <row r="35">
          <cell r="D35" t="str">
            <v>106825539-1</v>
          </cell>
          <cell r="E35" t="str">
            <v>SD3</v>
          </cell>
          <cell r="F35" t="str">
            <v>BLK</v>
          </cell>
        </row>
        <row r="36">
          <cell r="D36" t="str">
            <v>106656270-1</v>
          </cell>
          <cell r="E36" t="str">
            <v>SD3</v>
          </cell>
          <cell r="F36" t="str">
            <v>BLK</v>
          </cell>
        </row>
        <row r="37">
          <cell r="D37" t="str">
            <v>106798562-1</v>
          </cell>
          <cell r="E37" t="str">
            <v>SD3</v>
          </cell>
          <cell r="F37" t="str">
            <v>BLK</v>
          </cell>
        </row>
        <row r="38">
          <cell r="D38" t="str">
            <v>106671033-1</v>
          </cell>
          <cell r="E38" t="str">
            <v>SD3</v>
          </cell>
          <cell r="F38" t="str">
            <v>BLK</v>
          </cell>
        </row>
        <row r="39">
          <cell r="D39" t="str">
            <v>106856669-1</v>
          </cell>
          <cell r="E39" t="str">
            <v>SD3</v>
          </cell>
          <cell r="F39" t="str">
            <v>BLK</v>
          </cell>
        </row>
        <row r="40">
          <cell r="D40" t="str">
            <v>107130091-1</v>
          </cell>
          <cell r="E40" t="str">
            <v>WDC</v>
          </cell>
          <cell r="F40" t="str">
            <v>BLK</v>
          </cell>
        </row>
        <row r="41">
          <cell r="D41" t="str">
            <v>106783464-1</v>
          </cell>
          <cell r="E41" t="str">
            <v>SD3</v>
          </cell>
          <cell r="F41" t="str">
            <v>BLK</v>
          </cell>
        </row>
        <row r="42">
          <cell r="D42" t="str">
            <v>106810540-1</v>
          </cell>
          <cell r="E42" t="str">
            <v>SD3</v>
          </cell>
          <cell r="F42" t="str">
            <v>BLK</v>
          </cell>
        </row>
        <row r="43">
          <cell r="D43" t="str">
            <v>106875434-1</v>
          </cell>
          <cell r="E43" t="str">
            <v>SD3</v>
          </cell>
          <cell r="F43" t="str">
            <v>BLK</v>
          </cell>
        </row>
        <row r="44">
          <cell r="D44" t="str">
            <v>106865331-1</v>
          </cell>
          <cell r="E44" t="str">
            <v>WDC</v>
          </cell>
          <cell r="F44" t="str">
            <v>BLK</v>
          </cell>
        </row>
        <row r="45">
          <cell r="D45" t="str">
            <v>106802123-1</v>
          </cell>
          <cell r="E45" t="str">
            <v>SD3</v>
          </cell>
          <cell r="F45" t="str">
            <v>BLK</v>
          </cell>
        </row>
        <row r="46">
          <cell r="D46" t="str">
            <v>106673492-1</v>
          </cell>
          <cell r="E46" t="str">
            <v>SD3</v>
          </cell>
          <cell r="F46" t="str">
            <v>BLK</v>
          </cell>
        </row>
        <row r="47">
          <cell r="D47" t="str">
            <v>106608110-1</v>
          </cell>
          <cell r="E47" t="str">
            <v>SD3</v>
          </cell>
          <cell r="F47" t="str">
            <v>BLK</v>
          </cell>
        </row>
        <row r="48">
          <cell r="D48" t="str">
            <v>105701277-1</v>
          </cell>
          <cell r="E48" t="str">
            <v>SD2</v>
          </cell>
          <cell r="F48" t="str">
            <v>BLK</v>
          </cell>
        </row>
        <row r="49">
          <cell r="D49" t="str">
            <v>106780621-1</v>
          </cell>
          <cell r="E49" t="str">
            <v>SD3</v>
          </cell>
          <cell r="F49" t="str">
            <v>BLK</v>
          </cell>
        </row>
        <row r="50">
          <cell r="D50" t="str">
            <v>106913634-1</v>
          </cell>
          <cell r="E50" t="str">
            <v>SD3</v>
          </cell>
          <cell r="F50" t="str">
            <v>FUR</v>
          </cell>
        </row>
        <row r="51">
          <cell r="D51" t="str">
            <v>106559080-1</v>
          </cell>
          <cell r="E51" t="str">
            <v>SD3</v>
          </cell>
          <cell r="F51" t="str">
            <v>FUR</v>
          </cell>
        </row>
        <row r="52">
          <cell r="D52" t="str">
            <v>106776652-1</v>
          </cell>
          <cell r="E52" t="str">
            <v>WDC</v>
          </cell>
          <cell r="F52" t="str">
            <v>BLK</v>
          </cell>
        </row>
        <row r="53">
          <cell r="D53" t="str">
            <v>106696061-1</v>
          </cell>
          <cell r="E53" t="str">
            <v>SD2</v>
          </cell>
          <cell r="F53" t="str">
            <v>YOUT</v>
          </cell>
        </row>
        <row r="54">
          <cell r="D54" t="str">
            <v>106723193-1</v>
          </cell>
          <cell r="E54" t="str">
            <v>SD2</v>
          </cell>
          <cell r="F54" t="str">
            <v>YOUT</v>
          </cell>
        </row>
        <row r="55">
          <cell r="D55" t="str">
            <v>106602736-1</v>
          </cell>
          <cell r="E55" t="str">
            <v>SD2</v>
          </cell>
          <cell r="F55" t="str">
            <v>YOUT</v>
          </cell>
        </row>
        <row r="56">
          <cell r="D56" t="str">
            <v>107034963-1</v>
          </cell>
          <cell r="E56" t="str">
            <v>WDC</v>
          </cell>
          <cell r="F56" t="str">
            <v>BLK</v>
          </cell>
        </row>
        <row r="57">
          <cell r="D57" t="str">
            <v>106430024-1</v>
          </cell>
          <cell r="E57" t="str">
            <v>WDC</v>
          </cell>
          <cell r="F57" t="str">
            <v>BLK</v>
          </cell>
        </row>
        <row r="58">
          <cell r="D58" t="str">
            <v>106788978-1</v>
          </cell>
          <cell r="E58" t="str">
            <v>SD3</v>
          </cell>
          <cell r="F58" t="str">
            <v>BLK</v>
          </cell>
        </row>
        <row r="59">
          <cell r="D59" t="str">
            <v>106788139-1</v>
          </cell>
          <cell r="E59" t="str">
            <v>SD3</v>
          </cell>
          <cell r="F59" t="str">
            <v>BLK</v>
          </cell>
        </row>
        <row r="60">
          <cell r="D60" t="str">
            <v>106622504-1</v>
          </cell>
          <cell r="E60" t="str">
            <v>SD2</v>
          </cell>
          <cell r="F60" t="str">
            <v>YOUT</v>
          </cell>
        </row>
        <row r="61">
          <cell r="D61" t="str">
            <v>105695523-1</v>
          </cell>
          <cell r="E61" t="str">
            <v>SD2</v>
          </cell>
          <cell r="F61" t="str">
            <v>BLK</v>
          </cell>
        </row>
        <row r="62">
          <cell r="D62" t="str">
            <v>106032114-1</v>
          </cell>
          <cell r="E62" t="str">
            <v>SD2</v>
          </cell>
          <cell r="F62" t="str">
            <v>YOUT</v>
          </cell>
        </row>
        <row r="63">
          <cell r="D63" t="str">
            <v>106619935-1</v>
          </cell>
          <cell r="E63" t="str">
            <v>SD2</v>
          </cell>
          <cell r="F63" t="str">
            <v>ADUL</v>
          </cell>
        </row>
        <row r="64">
          <cell r="D64" t="str">
            <v>106724667-1</v>
          </cell>
          <cell r="E64" t="str">
            <v>SD3</v>
          </cell>
          <cell r="F64" t="str">
            <v>FUR</v>
          </cell>
        </row>
        <row r="65">
          <cell r="D65" t="str">
            <v>106737241-1</v>
          </cell>
          <cell r="E65" t="str">
            <v>WDC</v>
          </cell>
          <cell r="F65" t="str">
            <v>ADUL</v>
          </cell>
        </row>
        <row r="66">
          <cell r="D66" t="str">
            <v>106793829-1</v>
          </cell>
          <cell r="E66" t="str">
            <v>WDC</v>
          </cell>
          <cell r="F66" t="str">
            <v>ADUL</v>
          </cell>
        </row>
        <row r="67">
          <cell r="D67" t="str">
            <v>106396333-1</v>
          </cell>
          <cell r="E67" t="str">
            <v>WDC</v>
          </cell>
          <cell r="F67" t="str">
            <v>ADUL</v>
          </cell>
        </row>
        <row r="68">
          <cell r="D68" t="str">
            <v>106793828-1</v>
          </cell>
          <cell r="E68" t="str">
            <v>WDC</v>
          </cell>
          <cell r="F68" t="str">
            <v>ADUL</v>
          </cell>
        </row>
        <row r="69">
          <cell r="D69" t="str">
            <v>106733432-1</v>
          </cell>
          <cell r="E69" t="str">
            <v>WDC</v>
          </cell>
          <cell r="F69" t="str">
            <v>ADUL</v>
          </cell>
        </row>
        <row r="70">
          <cell r="D70" t="str">
            <v>106638391-1</v>
          </cell>
          <cell r="E70" t="str">
            <v>SD2</v>
          </cell>
          <cell r="F70" t="str">
            <v>ADUL</v>
          </cell>
        </row>
        <row r="71">
          <cell r="D71" t="str">
            <v>106799028-1</v>
          </cell>
          <cell r="E71" t="str">
            <v>WDC</v>
          </cell>
          <cell r="F71" t="str">
            <v>ADUL</v>
          </cell>
        </row>
        <row r="72">
          <cell r="D72" t="str">
            <v>106799231-1</v>
          </cell>
          <cell r="E72" t="str">
            <v>WDC</v>
          </cell>
          <cell r="F72" t="str">
            <v>ADUL</v>
          </cell>
        </row>
        <row r="73">
          <cell r="D73" t="str">
            <v>106699077-1</v>
          </cell>
          <cell r="E73" t="str">
            <v>SD2</v>
          </cell>
          <cell r="F73" t="str">
            <v>ADUL</v>
          </cell>
        </row>
        <row r="74">
          <cell r="D74" t="str">
            <v>106758715-1</v>
          </cell>
          <cell r="E74" t="str">
            <v>WDC</v>
          </cell>
          <cell r="F74" t="str">
            <v>ADUL</v>
          </cell>
        </row>
        <row r="75">
          <cell r="D75" t="str">
            <v>106739680-1</v>
          </cell>
          <cell r="E75" t="str">
            <v>SD3</v>
          </cell>
          <cell r="F75" t="str">
            <v>ADUL</v>
          </cell>
        </row>
        <row r="76">
          <cell r="D76" t="str">
            <v>107103075-1</v>
          </cell>
          <cell r="E76" t="str">
            <v>SD3</v>
          </cell>
          <cell r="F76" t="str">
            <v>ADUL</v>
          </cell>
        </row>
        <row r="77">
          <cell r="D77" t="str">
            <v>106741879-1</v>
          </cell>
          <cell r="E77" t="str">
            <v>SD3</v>
          </cell>
          <cell r="F77" t="str">
            <v>ADUL</v>
          </cell>
        </row>
        <row r="78">
          <cell r="D78" t="str">
            <v>106374957-2</v>
          </cell>
          <cell r="E78" t="str">
            <v>SD3</v>
          </cell>
          <cell r="F78" t="str">
            <v>ADUL</v>
          </cell>
        </row>
        <row r="79">
          <cell r="D79" t="str">
            <v>106647711-1</v>
          </cell>
          <cell r="E79" t="str">
            <v>WDC</v>
          </cell>
          <cell r="F79" t="str">
            <v>ADUL</v>
          </cell>
        </row>
        <row r="80">
          <cell r="D80" t="str">
            <v>106825859-1</v>
          </cell>
          <cell r="E80" t="str">
            <v>WDC</v>
          </cell>
          <cell r="F80" t="str">
            <v>ADUL</v>
          </cell>
        </row>
        <row r="81">
          <cell r="D81" t="str">
            <v>106827100-1</v>
          </cell>
          <cell r="E81" t="str">
            <v>WDC</v>
          </cell>
          <cell r="F81" t="str">
            <v>ADUL</v>
          </cell>
        </row>
        <row r="82">
          <cell r="D82" t="str">
            <v>106577747-1</v>
          </cell>
          <cell r="E82" t="str">
            <v>WDC</v>
          </cell>
          <cell r="F82" t="str">
            <v>ADUL</v>
          </cell>
        </row>
        <row r="83">
          <cell r="D83" t="str">
            <v>107069929-1</v>
          </cell>
          <cell r="E83" t="str">
            <v>SD2</v>
          </cell>
          <cell r="F83" t="str">
            <v>ADUL</v>
          </cell>
        </row>
        <row r="84">
          <cell r="D84" t="str">
            <v>106685791-1</v>
          </cell>
          <cell r="E84" t="str">
            <v>SD2</v>
          </cell>
          <cell r="F84" t="str">
            <v>ADUL</v>
          </cell>
        </row>
        <row r="85">
          <cell r="D85" t="str">
            <v>106765187-1</v>
          </cell>
          <cell r="E85" t="str">
            <v>WDC</v>
          </cell>
          <cell r="F85" t="str">
            <v>ADUL</v>
          </cell>
        </row>
        <row r="86">
          <cell r="D86" t="str">
            <v>106631628-1</v>
          </cell>
          <cell r="E86" t="str">
            <v>WDC</v>
          </cell>
          <cell r="F86" t="str">
            <v>ADUL</v>
          </cell>
        </row>
        <row r="87">
          <cell r="D87" t="str">
            <v>106673503-1</v>
          </cell>
          <cell r="E87" t="str">
            <v>WDC</v>
          </cell>
          <cell r="F87" t="str">
            <v>ADUL</v>
          </cell>
        </row>
        <row r="88">
          <cell r="D88" t="str">
            <v>106600687-1</v>
          </cell>
          <cell r="E88" t="str">
            <v>WDC</v>
          </cell>
          <cell r="F88" t="str">
            <v>ADUL</v>
          </cell>
        </row>
        <row r="89">
          <cell r="D89" t="str">
            <v>106852470-1</v>
          </cell>
          <cell r="E89" t="str">
            <v>SD2</v>
          </cell>
          <cell r="F89" t="str">
            <v>ADUL</v>
          </cell>
        </row>
        <row r="90">
          <cell r="D90" t="str">
            <v>106482339-1</v>
          </cell>
          <cell r="E90" t="str">
            <v>SD2</v>
          </cell>
          <cell r="F90" t="str">
            <v>ADUL</v>
          </cell>
        </row>
        <row r="91">
          <cell r="D91" t="str">
            <v>106797413-1</v>
          </cell>
          <cell r="E91" t="str">
            <v>SD2</v>
          </cell>
          <cell r="F91" t="str">
            <v>ADUL</v>
          </cell>
        </row>
        <row r="92">
          <cell r="D92" t="str">
            <v>106822987-1</v>
          </cell>
          <cell r="E92" t="str">
            <v>SD2</v>
          </cell>
          <cell r="F92" t="str">
            <v>ADUL</v>
          </cell>
        </row>
        <row r="93">
          <cell r="D93" t="str">
            <v>106705143-1</v>
          </cell>
          <cell r="E93" t="str">
            <v>SD2</v>
          </cell>
          <cell r="F93" t="str">
            <v>ADUL</v>
          </cell>
        </row>
        <row r="94">
          <cell r="D94" t="str">
            <v>106644130-1</v>
          </cell>
          <cell r="E94" t="str">
            <v>SD2</v>
          </cell>
          <cell r="F94" t="str">
            <v>ADUL</v>
          </cell>
        </row>
        <row r="95">
          <cell r="D95" t="str">
            <v>106838999-1</v>
          </cell>
          <cell r="E95" t="str">
            <v>SD3</v>
          </cell>
          <cell r="F95" t="str">
            <v>FUR</v>
          </cell>
        </row>
        <row r="96">
          <cell r="D96" t="str">
            <v>106756575-1</v>
          </cell>
          <cell r="E96" t="str">
            <v>SD2</v>
          </cell>
          <cell r="F96" t="str">
            <v>ADUL</v>
          </cell>
        </row>
        <row r="97">
          <cell r="D97" t="str">
            <v>106764069-1</v>
          </cell>
          <cell r="E97" t="str">
            <v>SD2</v>
          </cell>
          <cell r="F97" t="str">
            <v>ADUL</v>
          </cell>
        </row>
        <row r="98">
          <cell r="D98" t="str">
            <v>107017177-1</v>
          </cell>
          <cell r="E98" t="str">
            <v>SD2</v>
          </cell>
          <cell r="F98" t="str">
            <v>ADUL</v>
          </cell>
        </row>
        <row r="99">
          <cell r="D99" t="str">
            <v>106732611-1</v>
          </cell>
          <cell r="E99" t="str">
            <v>SD2</v>
          </cell>
          <cell r="F99" t="str">
            <v>ADUL</v>
          </cell>
        </row>
        <row r="100">
          <cell r="D100" t="str">
            <v>106508343-1</v>
          </cell>
          <cell r="E100" t="str">
            <v>SD2</v>
          </cell>
          <cell r="F100" t="str">
            <v>ADUL</v>
          </cell>
        </row>
        <row r="101">
          <cell r="D101" t="str">
            <v>106665817-1</v>
          </cell>
          <cell r="E101" t="str">
            <v>SD3</v>
          </cell>
          <cell r="F101" t="str">
            <v>SHET</v>
          </cell>
        </row>
        <row r="102">
          <cell r="D102" t="str">
            <v>106843589-2</v>
          </cell>
          <cell r="E102" t="str">
            <v>SD3</v>
          </cell>
          <cell r="F102" t="str">
            <v>SHET</v>
          </cell>
        </row>
        <row r="103">
          <cell r="D103" t="str">
            <v>106484104-1</v>
          </cell>
          <cell r="E103" t="str">
            <v>SD3</v>
          </cell>
          <cell r="F103" t="str">
            <v>SHET</v>
          </cell>
        </row>
        <row r="104">
          <cell r="D104" t="str">
            <v>106666877-1</v>
          </cell>
          <cell r="E104" t="str">
            <v>SD2</v>
          </cell>
          <cell r="F104" t="str">
            <v>SHET</v>
          </cell>
        </row>
        <row r="105">
          <cell r="D105" t="str">
            <v>106720578-1</v>
          </cell>
          <cell r="E105" t="str">
            <v>SD2</v>
          </cell>
          <cell r="F105" t="str">
            <v>SHET</v>
          </cell>
        </row>
        <row r="106">
          <cell r="D106" t="str">
            <v>106909865-1</v>
          </cell>
          <cell r="E106" t="str">
            <v>SD2</v>
          </cell>
          <cell r="F106" t="str">
            <v>WIN</v>
          </cell>
        </row>
        <row r="107">
          <cell r="D107" t="str">
            <v>106829613-1</v>
          </cell>
          <cell r="E107" t="str">
            <v>SD2</v>
          </cell>
          <cell r="F107" t="str">
            <v>WIN</v>
          </cell>
        </row>
        <row r="108">
          <cell r="D108" t="str">
            <v>106618339-1</v>
          </cell>
          <cell r="E108" t="str">
            <v>SD2</v>
          </cell>
          <cell r="F108" t="str">
            <v>WIN</v>
          </cell>
        </row>
        <row r="109">
          <cell r="D109" t="str">
            <v>106770705-1</v>
          </cell>
          <cell r="E109" t="str">
            <v>SD2</v>
          </cell>
          <cell r="F109" t="str">
            <v>BATH</v>
          </cell>
        </row>
        <row r="110">
          <cell r="D110" t="str">
            <v>106723691-1</v>
          </cell>
          <cell r="E110" t="str">
            <v>SD2</v>
          </cell>
          <cell r="F110" t="str">
            <v>BATH</v>
          </cell>
        </row>
        <row r="111">
          <cell r="D111" t="str">
            <v>107085224-1</v>
          </cell>
          <cell r="E111" t="str">
            <v>SD3</v>
          </cell>
          <cell r="F111" t="str">
            <v>ADUL</v>
          </cell>
        </row>
        <row r="112">
          <cell r="D112" t="str">
            <v>106605217-1</v>
          </cell>
          <cell r="E112" t="str">
            <v>SD2</v>
          </cell>
          <cell r="F112" t="str">
            <v>BATH</v>
          </cell>
        </row>
        <row r="113">
          <cell r="D113" t="str">
            <v>106920697-1</v>
          </cell>
          <cell r="E113" t="str">
            <v>SD2</v>
          </cell>
          <cell r="F113" t="str">
            <v>ADUL</v>
          </cell>
        </row>
        <row r="114">
          <cell r="D114" t="str">
            <v>106857396-1</v>
          </cell>
          <cell r="E114" t="str">
            <v>SD2</v>
          </cell>
          <cell r="F114" t="str">
            <v>BATH</v>
          </cell>
        </row>
        <row r="115">
          <cell r="D115" t="str">
            <v>106813896-1</v>
          </cell>
          <cell r="E115" t="str">
            <v>SD2</v>
          </cell>
          <cell r="F115" t="str">
            <v>BATH</v>
          </cell>
        </row>
        <row r="116">
          <cell r="D116" t="str">
            <v>106909669-1</v>
          </cell>
          <cell r="E116" t="str">
            <v>SD2</v>
          </cell>
          <cell r="F116" t="str">
            <v>BATH</v>
          </cell>
        </row>
        <row r="117">
          <cell r="D117" t="str">
            <v>106538159-1</v>
          </cell>
          <cell r="E117" t="str">
            <v>SD2</v>
          </cell>
          <cell r="F117" t="str">
            <v>BATH</v>
          </cell>
        </row>
        <row r="118">
          <cell r="D118" t="str">
            <v>106508233-1</v>
          </cell>
          <cell r="E118" t="str">
            <v>SD2</v>
          </cell>
          <cell r="F118" t="str">
            <v>BATH</v>
          </cell>
        </row>
        <row r="119">
          <cell r="D119" t="str">
            <v>106791300-1</v>
          </cell>
          <cell r="E119" t="str">
            <v>SD2</v>
          </cell>
          <cell r="F119" t="str">
            <v>BATH</v>
          </cell>
        </row>
        <row r="120">
          <cell r="D120" t="str">
            <v>106788322-1</v>
          </cell>
          <cell r="E120" t="str">
            <v>SD2</v>
          </cell>
          <cell r="F120" t="str">
            <v>BATH</v>
          </cell>
        </row>
        <row r="121">
          <cell r="D121" t="str">
            <v>106773726-1</v>
          </cell>
          <cell r="E121" t="str">
            <v>SD2</v>
          </cell>
          <cell r="F121" t="str">
            <v>BATH</v>
          </cell>
        </row>
        <row r="122">
          <cell r="D122" t="str">
            <v>106912981-1</v>
          </cell>
          <cell r="E122" t="str">
            <v>SD2</v>
          </cell>
          <cell r="F122" t="str">
            <v>BATH</v>
          </cell>
        </row>
        <row r="123">
          <cell r="D123" t="str">
            <v>107089051-1</v>
          </cell>
          <cell r="E123" t="str">
            <v>SD2</v>
          </cell>
          <cell r="F123" t="str">
            <v>BATH</v>
          </cell>
        </row>
        <row r="124">
          <cell r="D124" t="str">
            <v>106496867-1</v>
          </cell>
          <cell r="E124" t="str">
            <v>SD2</v>
          </cell>
          <cell r="F124" t="str">
            <v>BATH</v>
          </cell>
        </row>
        <row r="125">
          <cell r="D125" t="str">
            <v>106810546-1</v>
          </cell>
          <cell r="E125" t="str">
            <v>SD2</v>
          </cell>
          <cell r="F125" t="str">
            <v>BATH</v>
          </cell>
        </row>
        <row r="126">
          <cell r="D126" t="str">
            <v>106912256-1</v>
          </cell>
          <cell r="E126" t="str">
            <v>SD2</v>
          </cell>
          <cell r="F126" t="str">
            <v>BATH</v>
          </cell>
        </row>
        <row r="127">
          <cell r="D127" t="str">
            <v>106650692-1</v>
          </cell>
          <cell r="E127" t="str">
            <v>SD2</v>
          </cell>
          <cell r="F127" t="str">
            <v>BATH</v>
          </cell>
        </row>
        <row r="128">
          <cell r="D128" t="str">
            <v>106714789-1</v>
          </cell>
          <cell r="E128" t="str">
            <v>SD2</v>
          </cell>
          <cell r="F128" t="str">
            <v>BATH</v>
          </cell>
        </row>
        <row r="129">
          <cell r="D129" t="str">
            <v>106466855-1</v>
          </cell>
          <cell r="E129" t="str">
            <v>WDC</v>
          </cell>
          <cell r="F129" t="str">
            <v>BATH</v>
          </cell>
        </row>
        <row r="130">
          <cell r="D130" t="str">
            <v>106638393-1</v>
          </cell>
          <cell r="E130" t="str">
            <v>SD3</v>
          </cell>
          <cell r="F130" t="str">
            <v>BATH</v>
          </cell>
        </row>
        <row r="131">
          <cell r="D131" t="str">
            <v>106756008-1</v>
          </cell>
          <cell r="E131" t="str">
            <v>SD2</v>
          </cell>
          <cell r="F131" t="str">
            <v>BATH</v>
          </cell>
        </row>
        <row r="132">
          <cell r="D132" t="str">
            <v>106653793-1</v>
          </cell>
          <cell r="E132" t="str">
            <v>SD2</v>
          </cell>
          <cell r="F132" t="str">
            <v>BATH</v>
          </cell>
        </row>
        <row r="133">
          <cell r="D133" t="str">
            <v>106597403-1</v>
          </cell>
          <cell r="E133" t="str">
            <v>SD2</v>
          </cell>
          <cell r="F133" t="str">
            <v>BATH</v>
          </cell>
        </row>
        <row r="134">
          <cell r="D134" t="str">
            <v>106769324-1</v>
          </cell>
          <cell r="E134" t="str">
            <v>SD2</v>
          </cell>
          <cell r="F134" t="str">
            <v>BATH</v>
          </cell>
        </row>
        <row r="135">
          <cell r="D135" t="str">
            <v>106468709-1</v>
          </cell>
          <cell r="E135" t="str">
            <v>WDC</v>
          </cell>
          <cell r="F135" t="str">
            <v>ART</v>
          </cell>
        </row>
        <row r="136">
          <cell r="D136" t="str">
            <v>106819927-1</v>
          </cell>
          <cell r="E136" t="str">
            <v>SD2</v>
          </cell>
          <cell r="F136" t="str">
            <v>ADUL</v>
          </cell>
        </row>
        <row r="137">
          <cell r="D137" t="str">
            <v>106828604-1</v>
          </cell>
          <cell r="E137" t="str">
            <v>SD3</v>
          </cell>
          <cell r="F137" t="str">
            <v>ADUL</v>
          </cell>
        </row>
        <row r="138">
          <cell r="D138" t="str">
            <v>106720790-1</v>
          </cell>
          <cell r="E138" t="str">
            <v>SD2</v>
          </cell>
          <cell r="F138" t="str">
            <v>ADUL</v>
          </cell>
        </row>
        <row r="139">
          <cell r="D139" t="str">
            <v>106760144-1</v>
          </cell>
          <cell r="E139" t="str">
            <v>SD2</v>
          </cell>
          <cell r="F139" t="str">
            <v>ADUL</v>
          </cell>
        </row>
        <row r="140">
          <cell r="D140" t="str">
            <v>106839554-1</v>
          </cell>
          <cell r="E140" t="str">
            <v>WDC</v>
          </cell>
          <cell r="F140" t="str">
            <v>BLK</v>
          </cell>
        </row>
        <row r="141">
          <cell r="D141" t="str">
            <v>106714980-1</v>
          </cell>
          <cell r="E141" t="str">
            <v>SD2</v>
          </cell>
          <cell r="F141" t="str">
            <v>SHET</v>
          </cell>
        </row>
        <row r="142">
          <cell r="D142" t="str">
            <v>106407664-1</v>
          </cell>
          <cell r="E142" t="str">
            <v>SD2</v>
          </cell>
          <cell r="F142" t="str">
            <v>BATH</v>
          </cell>
        </row>
        <row r="143">
          <cell r="D143" t="str">
            <v>107083608-1</v>
          </cell>
          <cell r="E143" t="str">
            <v>SD2</v>
          </cell>
          <cell r="F143" t="str">
            <v>BATH</v>
          </cell>
        </row>
        <row r="144">
          <cell r="D144" t="str">
            <v>107054016-1</v>
          </cell>
          <cell r="E144" t="str">
            <v>SD2</v>
          </cell>
          <cell r="F144" t="str">
            <v>BATH</v>
          </cell>
        </row>
        <row r="145">
          <cell r="D145" t="str">
            <v>106856688-1</v>
          </cell>
          <cell r="E145" t="str">
            <v>SD2</v>
          </cell>
          <cell r="F145" t="str">
            <v>ADUL</v>
          </cell>
        </row>
        <row r="146">
          <cell r="D146" t="str">
            <v>106502215-1</v>
          </cell>
          <cell r="E146" t="str">
            <v>SD2</v>
          </cell>
          <cell r="F146" t="str">
            <v>ADUL</v>
          </cell>
        </row>
        <row r="147">
          <cell r="D147" t="str">
            <v>106462121-1</v>
          </cell>
          <cell r="E147" t="str">
            <v>SD2</v>
          </cell>
          <cell r="F147" t="str">
            <v>ADUL</v>
          </cell>
        </row>
        <row r="148">
          <cell r="D148" t="str">
            <v>106118478-1</v>
          </cell>
          <cell r="E148" t="str">
            <v>SD2</v>
          </cell>
          <cell r="F148" t="str">
            <v>ADUL</v>
          </cell>
        </row>
        <row r="149">
          <cell r="D149" t="str">
            <v>106943073-1</v>
          </cell>
          <cell r="E149" t="str">
            <v>SD2</v>
          </cell>
          <cell r="F149" t="str">
            <v>ADUL</v>
          </cell>
        </row>
        <row r="150">
          <cell r="D150" t="str">
            <v>106481068-1</v>
          </cell>
          <cell r="E150" t="str">
            <v>SD2</v>
          </cell>
          <cell r="F150" t="str">
            <v>ADUL</v>
          </cell>
        </row>
        <row r="151">
          <cell r="D151" t="str">
            <v>106583402-1</v>
          </cell>
          <cell r="E151" t="str">
            <v>SD2</v>
          </cell>
          <cell r="F151" t="str">
            <v>ADUL</v>
          </cell>
        </row>
        <row r="152">
          <cell r="D152" t="str">
            <v>106701400-1</v>
          </cell>
          <cell r="E152" t="str">
            <v>SD2</v>
          </cell>
          <cell r="F152" t="str">
            <v>ADUL</v>
          </cell>
        </row>
        <row r="153">
          <cell r="D153" t="str">
            <v>106766827-1</v>
          </cell>
          <cell r="E153" t="str">
            <v>SD2</v>
          </cell>
          <cell r="F153" t="str">
            <v>ADUL</v>
          </cell>
        </row>
        <row r="154">
          <cell r="D154" t="str">
            <v>106735486-1</v>
          </cell>
          <cell r="E154" t="str">
            <v>SD2</v>
          </cell>
          <cell r="F154" t="str">
            <v>ADUL</v>
          </cell>
        </row>
        <row r="155">
          <cell r="D155" t="str">
            <v>106774341-1</v>
          </cell>
          <cell r="E155" t="str">
            <v>SD2</v>
          </cell>
          <cell r="F155" t="str">
            <v>ADUL</v>
          </cell>
        </row>
        <row r="156">
          <cell r="D156" t="str">
            <v>106682497-1</v>
          </cell>
          <cell r="E156" t="str">
            <v>SD2</v>
          </cell>
          <cell r="F156" t="str">
            <v>ADUL</v>
          </cell>
        </row>
        <row r="157">
          <cell r="D157" t="str">
            <v>106460483-1</v>
          </cell>
          <cell r="E157" t="str">
            <v>SD2</v>
          </cell>
          <cell r="F157" t="str">
            <v>ADUL</v>
          </cell>
        </row>
        <row r="158">
          <cell r="D158" t="str">
            <v>106526725-1</v>
          </cell>
          <cell r="E158" t="str">
            <v>SD2</v>
          </cell>
          <cell r="F158" t="str">
            <v>ADUL</v>
          </cell>
        </row>
        <row r="159">
          <cell r="D159" t="str">
            <v>106751564-1</v>
          </cell>
          <cell r="E159" t="str">
            <v>SD2</v>
          </cell>
          <cell r="F159" t="str">
            <v>BATH</v>
          </cell>
        </row>
        <row r="160">
          <cell r="D160" t="str">
            <v>106736471-1</v>
          </cell>
          <cell r="E160" t="str">
            <v>SD2</v>
          </cell>
          <cell r="F160" t="str">
            <v>BATH</v>
          </cell>
        </row>
        <row r="161">
          <cell r="D161" t="str">
            <v>106829746-1</v>
          </cell>
          <cell r="E161" t="str">
            <v>WDC</v>
          </cell>
          <cell r="F161" t="str">
            <v>BATH</v>
          </cell>
        </row>
        <row r="162">
          <cell r="D162" t="str">
            <v>106865334-1</v>
          </cell>
          <cell r="E162" t="str">
            <v>SD2</v>
          </cell>
          <cell r="F162" t="str">
            <v>BATH</v>
          </cell>
        </row>
        <row r="163">
          <cell r="D163" t="str">
            <v>106994070-1</v>
          </cell>
          <cell r="E163" t="str">
            <v>SD2</v>
          </cell>
          <cell r="F163" t="str">
            <v>BATH</v>
          </cell>
        </row>
        <row r="164">
          <cell r="D164" t="str">
            <v>106730731-2</v>
          </cell>
          <cell r="E164" t="str">
            <v>SD2</v>
          </cell>
          <cell r="F164" t="str">
            <v>BATH</v>
          </cell>
        </row>
        <row r="165">
          <cell r="D165" t="str">
            <v>107073608-1</v>
          </cell>
          <cell r="E165" t="str">
            <v>SD2</v>
          </cell>
          <cell r="F165" t="str">
            <v>BATH</v>
          </cell>
        </row>
        <row r="166">
          <cell r="D166" t="str">
            <v>106829922-1</v>
          </cell>
          <cell r="E166" t="str">
            <v>WDC</v>
          </cell>
          <cell r="F166" t="str">
            <v>BATH</v>
          </cell>
        </row>
        <row r="167">
          <cell r="D167" t="str">
            <v>106990220-1</v>
          </cell>
          <cell r="E167" t="str">
            <v>WDC</v>
          </cell>
          <cell r="F167" t="str">
            <v>BATH</v>
          </cell>
        </row>
        <row r="168">
          <cell r="D168" t="str">
            <v>106829328-1</v>
          </cell>
          <cell r="E168" t="str">
            <v>WDC</v>
          </cell>
          <cell r="F168" t="str">
            <v>BATH</v>
          </cell>
        </row>
        <row r="169">
          <cell r="D169" t="str">
            <v>106803999-1</v>
          </cell>
          <cell r="E169" t="str">
            <v>SD2</v>
          </cell>
          <cell r="F169" t="str">
            <v>BATH</v>
          </cell>
        </row>
        <row r="170">
          <cell r="D170" t="str">
            <v>106686344-2</v>
          </cell>
          <cell r="E170" t="str">
            <v>SD2</v>
          </cell>
          <cell r="F170" t="str">
            <v>BATH</v>
          </cell>
        </row>
        <row r="171">
          <cell r="D171" t="str">
            <v>106803999-1</v>
          </cell>
          <cell r="E171" t="str">
            <v>SD2</v>
          </cell>
          <cell r="F171" t="str">
            <v>BATH</v>
          </cell>
        </row>
        <row r="172">
          <cell r="D172" t="str">
            <v>106779164-1</v>
          </cell>
          <cell r="E172" t="str">
            <v>SD3</v>
          </cell>
          <cell r="F172" t="str">
            <v>TOWL</v>
          </cell>
        </row>
        <row r="173">
          <cell r="D173" t="str">
            <v>106797773-1</v>
          </cell>
          <cell r="E173" t="str">
            <v>SD3</v>
          </cell>
          <cell r="F173" t="str">
            <v>TOWL</v>
          </cell>
        </row>
        <row r="174">
          <cell r="D174" t="str">
            <v>106318317-1</v>
          </cell>
          <cell r="E174" t="str">
            <v>SD3</v>
          </cell>
          <cell r="F174" t="str">
            <v>SHET</v>
          </cell>
        </row>
        <row r="175">
          <cell r="D175" t="str">
            <v>106682005-1</v>
          </cell>
          <cell r="E175" t="str">
            <v>SD3</v>
          </cell>
          <cell r="F175" t="str">
            <v>SHET</v>
          </cell>
        </row>
        <row r="176">
          <cell r="D176" t="str">
            <v>106856667-1</v>
          </cell>
          <cell r="E176" t="str">
            <v>SD3</v>
          </cell>
          <cell r="F176" t="str">
            <v>SHET</v>
          </cell>
        </row>
        <row r="177">
          <cell r="D177" t="str">
            <v>105619554-1</v>
          </cell>
          <cell r="E177" t="str">
            <v>SD2</v>
          </cell>
          <cell r="F177" t="str">
            <v>BLK</v>
          </cell>
        </row>
        <row r="178">
          <cell r="D178" t="str">
            <v>106993000-1</v>
          </cell>
          <cell r="E178" t="str">
            <v>SD3</v>
          </cell>
          <cell r="F178" t="str">
            <v>SHET</v>
          </cell>
        </row>
        <row r="179">
          <cell r="D179" t="str">
            <v>106876250-1</v>
          </cell>
          <cell r="E179" t="str">
            <v>SD2</v>
          </cell>
          <cell r="F179" t="str">
            <v>BASI</v>
          </cell>
        </row>
        <row r="180">
          <cell r="D180" t="str">
            <v>106565599-1</v>
          </cell>
          <cell r="E180" t="str">
            <v>SD3</v>
          </cell>
          <cell r="F180" t="str">
            <v>BLK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7.018707986113" createdVersion="4" refreshedVersion="4" minRefreshableVersion="3" recordCount="54">
  <cacheSource type="worksheet">
    <worksheetSource ref="A1:S55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15T00:00:00" maxDate="2025-01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5741873" maxValue="44806373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2-25T00:00:00" maxDate="2025-04-20T00:00:00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ADUL"/>
        <s v="FUR"/>
        <s v="BLK"/>
        <s v="TOWL"/>
        <s v="SHET"/>
        <s v="BATH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s v="Adjustments"/>
    <d v="2024-12-31T00:00:00"/>
    <s v="18078197-000-002"/>
    <s v="Expected 15lbs, 19x15x12; Billed  29lbs, 25x21x19; Trkg Num: 1Z59A1W60331798898 | 448063731"/>
    <n v="448063731"/>
    <s v="107103075-1"/>
    <s v="S72924198"/>
    <s v="MP10-2420"/>
    <d v="2025-02-25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8078197-000-002"/>
    <s v="Expected 15lbs, 19x15x13; Billed  29lbs, 25x21x19; Trkg Num: 1Z59A1W60304697520 | 446983426"/>
    <n v="446983426"/>
    <s v="106739680-1"/>
    <s v="S72648042"/>
    <s v="MP10-2420"/>
    <d v="2025-02-26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8078197-000-002"/>
    <s v="Expected 15lbs, 19x15x13; Billed  29lbs, 25x21x19; Trkg Num: 1Z59A1W60335118427 | 446991006"/>
    <n v="446991006"/>
    <s v="106741879-1"/>
    <s v="S72650348"/>
    <s v="MP10-2420"/>
    <d v="2025-02-27T00:00:00"/>
    <m/>
    <m/>
    <n v="-8.5399999999999991"/>
    <s v="FREIGHT"/>
    <s v="SD3"/>
    <x v="0"/>
    <n v="371449"/>
    <d v="2025-02-04T00:00:00"/>
    <n v="235636"/>
    <s v="FEB'25"/>
  </r>
  <r>
    <s v="Adjustments"/>
    <d v="2024-12-22T00:00:00"/>
    <s v="14607139-000-001"/>
    <s v="Expected 16lbs, 19x14x13; Billed  20lbs, 24x19x15; Trkg Num: 1Z59A1W60332241629 | 445986938"/>
    <n v="445986938"/>
    <s v="106374957-2"/>
    <s v="S72368399"/>
    <s v="MP10-258"/>
    <d v="2025-02-28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8078887-000-003"/>
    <s v="Expected 16lbs, 27x17x6; Billed  26lbs, 28x21x15; Trkg Num: 1Z59A1W60329465475 | 446510148"/>
    <n v="446510148"/>
    <s v="106559080-1"/>
    <s v="S72507026"/>
    <s v="FUR101-0039"/>
    <d v="2025-03-01T00:00:00"/>
    <m/>
    <m/>
    <n v="-8.5399999999999991"/>
    <s v="FREIGHT"/>
    <s v="SD3"/>
    <x v="1"/>
    <n v="371449"/>
    <d v="2025-02-04T00:00:00"/>
    <n v="235636"/>
    <s v="FEB'25"/>
  </r>
  <r>
    <s v="Adjustments"/>
    <d v="2024-12-15T00:00:00"/>
    <s v="15820468-000-007"/>
    <s v="Expected 5lbs, 13x11x10; Billed  11lbs, 17x13x8; Trkg Num: 1Z59A1W6YW11090422 | 447385155"/>
    <n v="447385155"/>
    <s v="106875434-1"/>
    <s v="S72746939"/>
    <s v="BR54-1926"/>
    <d v="2025-03-02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5820468-000-008"/>
    <s v="Expected 5lbs, 13x11x10; Billed  11lbs, 17x13x8; Trkg Num: 1Z59A1W6YW19803414 | 447181832"/>
    <n v="447181832"/>
    <s v="106802123-1"/>
    <s v="S72688031"/>
    <s v="BR54-1927"/>
    <d v="2025-03-03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24280451-000-000"/>
    <s v="Expected 5lbs, 15x11x9; Billed  11lbs, 16x12x9; Trkg Num: 1Z59A1W6YW02645500 | 447113323"/>
    <n v="447113323"/>
    <s v="106779164-1"/>
    <s v="S72674549"/>
    <s v="MPS73-316"/>
    <d v="2025-03-04T00:00:00"/>
    <m/>
    <m/>
    <n v="-8.5399999999999991"/>
    <s v="FREIGHT"/>
    <s v="SD3"/>
    <x v="3"/>
    <n v="371449"/>
    <d v="2025-02-04T00:00:00"/>
    <n v="235636"/>
    <s v="FEB'25"/>
  </r>
  <r>
    <s v="Adjustments"/>
    <d v="2024-12-15T00:00:00"/>
    <s v="24280451-000-000"/>
    <s v="Expected 5lbs, 15x11x9; Billed  11lbs, 16x12x9; Trkg Num: 1Z59A1W6YW09206258 | 447165223"/>
    <n v="447165223"/>
    <s v="106797773-1"/>
    <s v="S72684967"/>
    <s v="MPS73-316"/>
    <d v="2025-03-05T00:00:00"/>
    <m/>
    <m/>
    <n v="-8.5399999999999991"/>
    <s v="FREIGHT"/>
    <s v="SD3"/>
    <x v="3"/>
    <n v="371449"/>
    <d v="2025-02-04T00:00:00"/>
    <n v="235636"/>
    <s v="FEB'25"/>
  </r>
  <r>
    <s v="Adjustments"/>
    <d v="2024-12-15T00:00:00"/>
    <s v="14027870-000-001"/>
    <s v="Expected 5lbs, 15x12x7; Billed  13lbs, 18x14x8; Trkg Num: 1Z59A1W6YW06798679 | 447117730"/>
    <n v="447117730"/>
    <s v="106780621-1"/>
    <s v="S72675156"/>
    <s v="BR55-0671OLD"/>
    <d v="2025-03-06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24214447-000-004"/>
    <s v="Expected 5lbs, 17x10x9; Billed  14lbs, 16x14x10; Trkg Num: 1Z59A1W6YW11237550 | 446532172"/>
    <n v="446532172"/>
    <s v="106565599-1"/>
    <s v="S72514204"/>
    <s v="WR51-2212"/>
    <d v="2025-03-07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41285717-000-002"/>
    <s v="Expected 66lbs, 32x31x21; Billed  91lbs, 32x32x31; Trkg Num: 1Z59A1W60318243654 | 446938875"/>
    <n v="446938875"/>
    <s v="106724667-1"/>
    <s v="S72636688"/>
    <s v="II103-0564"/>
    <d v="2025-03-08T00:00:00"/>
    <m/>
    <m/>
    <n v="-8.5399999999999991"/>
    <s v="FREIGHT"/>
    <s v="SD3"/>
    <x v="1"/>
    <n v="371449"/>
    <d v="2025-02-04T00:00:00"/>
    <n v="235636"/>
    <s v="FEB'25"/>
  </r>
  <r>
    <s v="Adjustments"/>
    <d v="2024-12-15T00:00:00"/>
    <s v="15389857-000-028"/>
    <s v="Expected 6lbs, 12x10x6; Billed  12lbs, 12x10x7; Trkg Num: 1Z59A1W6YW16463369 | 446326350"/>
    <n v="446326350"/>
    <s v="106484104-1"/>
    <s v="S72447301"/>
    <s v="MP20-7166"/>
    <d v="2025-03-09T00:00:00"/>
    <m/>
    <m/>
    <n v="-8.5399999999999991"/>
    <s v="FREIGHT"/>
    <s v="SD3"/>
    <x v="4"/>
    <n v="371449"/>
    <d v="2025-02-04T00:00:00"/>
    <n v="235636"/>
    <s v="FEB'25"/>
  </r>
  <r>
    <s v="Adjustments"/>
    <d v="2024-12-22T00:00:00"/>
    <s v="15389857-000-001"/>
    <s v="Expected 6lbs, 13x11x5; Billed  11lbs, 12x10x6; Trkg Num: 1Z59A1W6YW12396878 | 445741873"/>
    <n v="445741873"/>
    <s v="106318317-1"/>
    <s v="S72332378"/>
    <s v="PC20-141"/>
    <d v="2025-03-10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5389857-000-019"/>
    <s v="Expected 6lbs, 13x11x5; Billed  11lbs, 12x10x6; Trkg Num: 1Z59A1W6YW22159141 | 446771281"/>
    <n v="446771281"/>
    <s v="106665817-1"/>
    <s v="S72590284"/>
    <s v="MP20-5055"/>
    <d v="2025-03-11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5389857-000-019"/>
    <s v="Expected 6lbs, 13x11x5; Billed  11lbs, 12x10x6; Trkg Num: 1Z59A1W6YW29618061 | 447297274"/>
    <n v="447297274"/>
    <s v="106843589-2"/>
    <s v="S72717740"/>
    <s v="MP20-5055"/>
    <d v="2025-03-12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5389857-000-014"/>
    <s v="Expected 6lbs, 13x11x5; Billed  11lbs, 12x10x6; Trkg Num: 1Z59A1W6YW30948265 | 446810034"/>
    <n v="446810034"/>
    <s v="106682005-1"/>
    <s v="S72602594"/>
    <s v="SHET20-512"/>
    <d v="2025-03-13T00:00:00"/>
    <m/>
    <m/>
    <n v="-8.5399999999999991"/>
    <s v="FREIGHT"/>
    <s v="SD3"/>
    <x v="4"/>
    <n v="371449"/>
    <d v="2025-02-04T00:00:00"/>
    <n v="235636"/>
    <s v="FEB'25"/>
  </r>
  <r>
    <s v="Adjustments"/>
    <d v="2024-12-22T00:00:00"/>
    <s v="13709532-000-131"/>
    <s v="Expected 6lbs, 16x13x8; Billed  13lbs, 16x13x10; Trkg Num: 1Z59A1W6YW04619848 | 447728845"/>
    <n v="447728845"/>
    <s v="106993000-1"/>
    <s v="S72830418"/>
    <s v="TN20-0462"/>
    <d v="2025-03-14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3709532-000-053"/>
    <s v="Expected 6lbs; Billed 11lbs; Trkg Num: 1Z59A1W6YW24607715 | 447330367"/>
    <n v="447330367"/>
    <s v="106856667-1"/>
    <s v="S72731470"/>
    <s v="SHET20-747"/>
    <d v="2025-03-15T00:00:00"/>
    <m/>
    <m/>
    <n v="-8.5399999999999991"/>
    <s v="FREIGHT"/>
    <s v="SD3"/>
    <x v="4"/>
    <n v="371449"/>
    <d v="2025-02-04T00:00:00"/>
    <n v="235636"/>
    <s v="FEB'25"/>
  </r>
  <r>
    <s v="Adjustments"/>
    <d v="2024-12-15T00:00:00"/>
    <s v="17632904-000-008"/>
    <s v="Expected 7lbs, 16x13x6; Billed  13lbs, 18x14x8; Trkg Num: 1Z59A1W6YW05936379 | 446682307"/>
    <n v="446682307"/>
    <s v="106623533-1"/>
    <s v="S72559266"/>
    <s v="BR54-0521"/>
    <d v="2025-03-16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4"/>
    <s v="Expected 7lbs, 16x13x6; Billed  13lbs, 18x14x8; Trkg Num: 1Z59A1W6YW06634167 | 447392759"/>
    <n v="447392759"/>
    <s v="106878023-1"/>
    <s v="S72748520"/>
    <s v="BR54-0517"/>
    <d v="2025-03-17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38"/>
    <s v="Expected 7lbs, 16x13x6; Billed  13lbs, 18x14x8; Trkg Num: 1Z59A1W6YW13155840 | 446790242"/>
    <n v="446790242"/>
    <s v="106673492-1"/>
    <s v="S72597246"/>
    <s v="BR54-1928"/>
    <d v="2025-03-18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12"/>
    <s v="Expected 7lbs, 16x13x6; Billed  13lbs, 18x14x8; Trkg Num: 1Z59A1W6YW18849761 | 447241726"/>
    <n v="447241726"/>
    <s v="106825539-1"/>
    <s v="S72702566"/>
    <s v="BR54-0525"/>
    <d v="2025-03-19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0"/>
    <s v="Expected 7lbs, 16x13x6; Billed  13lbs, 18x14x8; Trkg Num: 1Z59A1W6YW18901882 | 446855981"/>
    <n v="446855981"/>
    <s v="106699058-1"/>
    <s v="S72615562"/>
    <s v="BR54-0513"/>
    <d v="2025-03-20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7"/>
    <s v="Expected 7lbs, 16x13x6; Billed  13lbs, 18x14x8; Trkg Num: 1Z59A1W6YW19848715 | 447203418"/>
    <n v="447203418"/>
    <s v="106810540-1"/>
    <s v="S72693161"/>
    <s v="BR54-0907"/>
    <d v="2025-03-21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8"/>
    <s v="Expected 7lbs, 16x13x6; Billed  13lbs, 18x14x8; Trkg Num: 1Z59A1W6YW24678078 | 447415862"/>
    <n v="447415862"/>
    <s v="106886226-1"/>
    <s v="S72752662"/>
    <s v="BR54-0521"/>
    <d v="2025-03-22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0"/>
    <s v="Expected 7lbs, 16x13x6; Billed  13lbs, 18x14x8; Trkg Num: 1Z59A1W6YW26375749 | 447169041"/>
    <n v="447169041"/>
    <s v="106798562-1"/>
    <s v="S72685746"/>
    <s v="BR54-0658"/>
    <d v="2025-03-23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8"/>
    <s v="Expected 7lbs, 16x13x6; Billed  13lbs, 18x14x8; Trkg Num: 1Z59A1W6YW27922539 | 447103553"/>
    <n v="447103553"/>
    <s v="106775595-1"/>
    <s v="S72672612"/>
    <s v="BR54-0521"/>
    <d v="2025-03-24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4"/>
    <s v="Expected 7lbs, 16x13x6; Billed  13lbs, 18x14x8; Trkg Num: 1Z59A1W6YW38024042 | 446968011"/>
    <n v="446968011"/>
    <s v="106735225-1"/>
    <s v="S72642749"/>
    <s v="BR54-0517"/>
    <d v="2025-03-25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9"/>
    <s v="Expected 7lbs, 16x13x6; Billed  13lbs, 18x14x8; Trkg Num: 1Z59A1W6YW39174496 | 447126055"/>
    <n v="447126055"/>
    <s v="106783464-1"/>
    <s v="S72676685"/>
    <s v="BR54-0903"/>
    <d v="2025-03-26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21"/>
    <s v="Expected 7lbs, 16x13x7; Billed  13lbs, 18x14x8; Trkg Num: 1Z59A1W6YW17379208 | 447241210"/>
    <n v="447241210"/>
    <s v="106825544-1"/>
    <s v="S72702568"/>
    <s v="BR54-0187"/>
    <d v="2025-03-27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11"/>
    <s v="Expected 7lbs, 16x13x7; Billed  13lbs, 18x14x8; Trkg Num: 1Z59A1W6YW23844738 | 447106215"/>
    <n v="447106215"/>
    <s v="106776653-1"/>
    <s v="S72673039"/>
    <s v="BR54-0175"/>
    <d v="2025-03-28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25"/>
    <s v="Expected 7lbs, 16x13x7; Billed  13lbs, 18x14x8; Trkg Num: 1Z59A1W6YW27488358 | 447093405"/>
    <n v="447093405"/>
    <s v="106772007-1"/>
    <s v="S72670290"/>
    <s v="BR54-0411"/>
    <d v="2025-03-29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21"/>
    <s v="Expected 7lbs, 16x13x7; Billed  13lbs, 18x14x8; Trkg Num: 1Z59A1W6YW30350605 | 447182848"/>
    <n v="447182848"/>
    <s v="106802769-1"/>
    <s v="S72688488"/>
    <s v="BR54-0187"/>
    <d v="2025-03-30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5"/>
    <s v="Expected 8lbs, 16x13x7; Billed  13lbs, 18x14x8; Trkg Num: 1Z59A1W6YW01405173 | 447188561"/>
    <n v="447188561"/>
    <s v="106804979-1"/>
    <s v="S72689814"/>
    <s v="BR54-0518"/>
    <d v="2025-03-31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5"/>
    <s v="Expected 8lbs, 16x13x7; Billed  13lbs, 18x14x8; Trkg Num: 1Z59A1W6YW07925332 | 447332420"/>
    <n v="447332420"/>
    <s v="106857557-1"/>
    <s v="S72733583"/>
    <s v="BR54-0518"/>
    <d v="2025-04-01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9"/>
    <s v="Expected 8lbs, 16x13x7; Billed  13lbs, 18x14x8; Trkg Num: 1Z59A1W6YW08298769 | 447193827"/>
    <n v="447193827"/>
    <s v="106807607-1"/>
    <s v="S72691697"/>
    <s v="BR54-0522"/>
    <d v="2025-04-02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35"/>
    <s v="Expected 8lbs, 16x13x7; Billed  13lbs, 18x14x8; Trkg Num: 1Z59A1W6YW11485309 | 446637951"/>
    <n v="446637951"/>
    <s v="106608110-1"/>
    <s v="S72546791"/>
    <s v="BR54-1933"/>
    <d v="2025-04-03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1"/>
    <s v="Expected 8lbs, 16x13x7; Billed  13lbs, 18x14x8; Trkg Num: 1Z59A1W6YW12800644 | 446650583"/>
    <n v="446650583"/>
    <s v="106611417-1"/>
    <s v="S72550683"/>
    <s v="BR54-0514"/>
    <d v="2025-04-04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1"/>
    <s v="Expected 8lbs, 16x13x7; Billed  13lbs, 18x14x8; Trkg Num: 1Z59A1W6YW14255132 | 446782478"/>
    <n v="446782478"/>
    <s v="106671033-1"/>
    <s v="S72595712"/>
    <s v="BR54-0659"/>
    <d v="2025-04-05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1"/>
    <s v="Expected 8lbs, 16x13x7; Billed  13lbs, 18x14x8; Trkg Num: 1Z59A1W6YW16767988 | 447188561"/>
    <n v="447188561"/>
    <s v="106804979-2"/>
    <s v="S72689820"/>
    <s v="BR54-0514"/>
    <d v="2025-04-06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5"/>
    <s v="Expected 8lbs, 16x13x7; Billed  13lbs, 18x14x8; Trkg Num: 1Z59A1W6YW18579268 | 447394041"/>
    <n v="447394041"/>
    <s v="106878733-1"/>
    <s v="S72748540"/>
    <s v="BR54-0518"/>
    <d v="2025-04-07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17"/>
    <s v="Expected 8lbs, 16x13x7; Billed  13lbs, 18x14x8; Trkg Num: 1Z59A1W6YW23006670 | 446754288"/>
    <n v="446754288"/>
    <s v="106656270-1"/>
    <s v="S72581230"/>
    <s v="BR54-0655"/>
    <d v="2025-04-08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21"/>
    <s v="Expected 8lbs, 16x13x7; Billed  13lbs, 18x14x8; Trkg Num: 1Z59A1W6YW28480596 | 447330815"/>
    <n v="447330815"/>
    <s v="106856669-1"/>
    <s v="S72731266"/>
    <s v="BR54-0659"/>
    <d v="2025-04-09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9"/>
    <s v="Expected 8lbs, 16x13x7; Billed  13lbs, 18x14x8; Trkg Num: 1Z59A1W6YW30896660 | 446318331"/>
    <n v="446318331"/>
    <s v="106479257-1"/>
    <s v="S72444872"/>
    <s v="BR54-0522"/>
    <d v="2025-04-10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7632904-000-001"/>
    <s v="Expected 8lbs, 16x13x7; Billed  13lbs, 18x14x8; Trkg Num: 1Z59A1W6YW38484902 | 447230829"/>
    <n v="447230829"/>
    <s v="106821484-1"/>
    <s v="S72700104"/>
    <s v="BR54-0514"/>
    <d v="2025-04-11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36696387-000-009"/>
    <s v="Expected 8lbs, 16x13x8; Billed  12lbs, 16x13x9; Trkg Num: 1Z59A1W6YW10822571 | 447139620"/>
    <n v="447139620"/>
    <s v="106788978-1"/>
    <s v="S72679335"/>
    <s v="ID12-2040"/>
    <d v="2025-04-12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36696387-000-009"/>
    <s v="Expected 8lbs, 16x13x8; Billed  12lbs, 16x13x9; Trkg Num: 1Z59A1W6YW31498508 | 447137664"/>
    <n v="447137664"/>
    <s v="106788139-1"/>
    <s v="S72678766"/>
    <s v="ID12-2040"/>
    <d v="2025-04-13T00:00:00"/>
    <m/>
    <m/>
    <n v="-8.5399999999999991"/>
    <s v="FREIGHT"/>
    <s v="SD3"/>
    <x v="2"/>
    <n v="371449"/>
    <d v="2025-02-04T00:00:00"/>
    <n v="235636"/>
    <s v="FEB'25"/>
  </r>
  <r>
    <s v="Adjustments"/>
    <d v="2024-12-15T00:00:00"/>
    <s v="14030863-000-009"/>
    <s v="Expected 8lbs, 16x13x8; Billed  13lbs, 18x14x8; Trkg Num: 1Z59A1W6YW25786477 | 446809744"/>
    <n v="446809744"/>
    <s v="106682518-1"/>
    <s v="S72602620"/>
    <s v="BR54-0176"/>
    <d v="2025-04-14T00:00:00"/>
    <m/>
    <m/>
    <n v="-8.5399999999999991"/>
    <s v="FREIGHT"/>
    <s v="SD3"/>
    <x v="2"/>
    <n v="371449"/>
    <d v="2025-02-04T00:00:00"/>
    <n v="235636"/>
    <s v="FEB'25"/>
  </r>
  <r>
    <s v="Adjustments"/>
    <d v="2024-12-22T00:00:00"/>
    <s v="32582339-000-000"/>
    <s v="Expected Dim Weight 17lbs, 24x19x13; Billed  22lbs, 20x17x14; Trkg Num: 1Z59A1W60315740363 | 447205799"/>
    <n v="447205799"/>
    <s v="106828604-1"/>
    <s v="S72704706"/>
    <s v="MPE10-795"/>
    <d v="2025-04-15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7452696-000-000"/>
    <s v="Expected Dim Weight 2lbs, 17x11x2; Billed  8lbs, 24x19x6; Trkg Num: 1Z59A1W60314046277 | 446724104"/>
    <n v="446724104"/>
    <s v="106638393-1"/>
    <s v="S72568706"/>
    <s v="MP72-1558"/>
    <d v="2025-04-16T00:00:00"/>
    <m/>
    <m/>
    <n v="-8.5399999999999991"/>
    <s v="FREIGHT"/>
    <s v="SD3"/>
    <x v="5"/>
    <n v="371449"/>
    <d v="2025-02-04T00:00:00"/>
    <n v="235636"/>
    <s v="FEB'25"/>
  </r>
  <r>
    <s v="Adjustments"/>
    <d v="2024-12-15T00:00:00"/>
    <s v="32844042-000-000"/>
    <s v="Expected Dim Weight 33lbs, 26x23x19; Billed  42lbs, 28x26x20; Trkg Num: 1Z59A1W60301491364 | 447280220"/>
    <n v="447280220"/>
    <s v="106838999-1"/>
    <s v="S72713679"/>
    <s v="MP104-0810"/>
    <d v="2025-04-17T00:00:00"/>
    <m/>
    <m/>
    <n v="-8.5399999999999991"/>
    <s v="FREIGHT"/>
    <s v="SD3"/>
    <x v="1"/>
    <n v="371449"/>
    <d v="2025-02-04T00:00:00"/>
    <n v="235636"/>
    <s v="FEB'25"/>
  </r>
  <r>
    <s v="Adjustments"/>
    <d v="2024-12-31T00:00:00"/>
    <s v="18156919-000-001"/>
    <s v="Expected Dim Weight 3lbs, 12x10x6; Billed  5lbs, 12x10x2; Trkg Num: 1Z59A1W60317575744 | 448010730"/>
    <n v="448010730"/>
    <s v="107085224-1"/>
    <s v="S72913325"/>
    <s v="MP70-3038"/>
    <d v="2025-04-18T00:00:00"/>
    <m/>
    <m/>
    <n v="-8.5399999999999991"/>
    <s v="FREIGHT"/>
    <s v="SD3"/>
    <x v="0"/>
    <n v="371449"/>
    <d v="2025-02-04T00:00:00"/>
    <n v="235636"/>
    <s v="FEB'25"/>
  </r>
  <r>
    <s v="Adjustments"/>
    <d v="2024-12-15T00:00:00"/>
    <s v="18195228-000-000"/>
    <s v="Expected Dim Weight 93lbs, 34x34x28; Billed  101lbs, 37x34x28; Trkg Num: 1Z59A1W60331598354 | 447497896"/>
    <n v="447497896"/>
    <s v="106913634-1"/>
    <s v="S72769663"/>
    <s v="FPF18-0428"/>
    <d v="2025-04-19T00:00:00"/>
    <m/>
    <m/>
    <n v="-8.5399999999999991"/>
    <s v="FREIGHT"/>
    <s v="SD3"/>
    <x v="1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59:K66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7">
        <item x="0"/>
        <item x="5"/>
        <item x="2"/>
        <item x="4"/>
        <item x="1"/>
        <item x="3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topLeftCell="A34" workbookViewId="0">
      <selection activeCell="J59" sqref="J59:K66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V1" s="10"/>
      <c r="W1" s="11"/>
      <c r="X1" s="10"/>
    </row>
    <row r="2" spans="1:24" x14ac:dyDescent="0.25">
      <c r="A2" s="12" t="s">
        <v>20</v>
      </c>
      <c r="B2" s="13">
        <v>45657</v>
      </c>
      <c r="C2" s="14" t="s">
        <v>21</v>
      </c>
      <c r="D2" s="15" t="s">
        <v>22</v>
      </c>
      <c r="E2" s="14">
        <v>448063731</v>
      </c>
      <c r="F2" s="14" t="s">
        <v>23</v>
      </c>
      <c r="G2" s="14" t="s">
        <v>24</v>
      </c>
      <c r="H2" s="14" t="s">
        <v>25</v>
      </c>
      <c r="I2" s="13">
        <v>45713</v>
      </c>
      <c r="J2" s="14"/>
      <c r="K2" s="14"/>
      <c r="L2" s="16">
        <v>-8.5399999999999991</v>
      </c>
      <c r="M2" s="17" t="s">
        <v>26</v>
      </c>
      <c r="N2" s="17" t="str">
        <f>VLOOKUP(F2,[1]Sheet1!$D$1:$E$65536,2,FALSE)</f>
        <v>SD3</v>
      </c>
      <c r="O2" s="17" t="str">
        <f>VLOOKUP(F2,[1]Sheet1!$D$1:$F$65536,3,FALSE)</f>
        <v>ADUL</v>
      </c>
      <c r="P2" s="17">
        <v>371449</v>
      </c>
      <c r="Q2" s="18">
        <v>45692</v>
      </c>
      <c r="R2" s="19">
        <v>235636</v>
      </c>
      <c r="S2" s="19" t="s">
        <v>27</v>
      </c>
    </row>
    <row r="3" spans="1:24" x14ac:dyDescent="0.25">
      <c r="A3" s="12" t="s">
        <v>20</v>
      </c>
      <c r="B3" s="20">
        <v>45641</v>
      </c>
      <c r="C3" s="21" t="s">
        <v>21</v>
      </c>
      <c r="D3" s="22" t="s">
        <v>28</v>
      </c>
      <c r="E3" s="21">
        <v>446983426</v>
      </c>
      <c r="F3" s="21" t="s">
        <v>29</v>
      </c>
      <c r="G3" s="21" t="s">
        <v>30</v>
      </c>
      <c r="H3" s="21" t="s">
        <v>25</v>
      </c>
      <c r="I3" s="20">
        <v>45714</v>
      </c>
      <c r="J3" s="21"/>
      <c r="K3" s="21"/>
      <c r="L3" s="23">
        <v>-8.5399999999999991</v>
      </c>
      <c r="M3" s="24" t="s">
        <v>26</v>
      </c>
      <c r="N3" s="24" t="str">
        <f>VLOOKUP(F3,[1]Sheet1!$D$1:$E$65536,2,FALSE)</f>
        <v>SD3</v>
      </c>
      <c r="O3" s="24" t="str">
        <f>VLOOKUP(F3,[1]Sheet1!$D$1:$F$65536,3,FALSE)</f>
        <v>ADUL</v>
      </c>
      <c r="P3" s="24">
        <v>371449</v>
      </c>
      <c r="Q3" s="25">
        <v>45692</v>
      </c>
      <c r="R3" s="26">
        <v>235636</v>
      </c>
      <c r="S3" s="26" t="s">
        <v>27</v>
      </c>
    </row>
    <row r="4" spans="1:24" x14ac:dyDescent="0.25">
      <c r="A4" s="12" t="s">
        <v>20</v>
      </c>
      <c r="B4" s="20">
        <v>45641</v>
      </c>
      <c r="C4" s="21" t="s">
        <v>21</v>
      </c>
      <c r="D4" s="22" t="s">
        <v>31</v>
      </c>
      <c r="E4" s="21">
        <v>446991006</v>
      </c>
      <c r="F4" s="21" t="s">
        <v>32</v>
      </c>
      <c r="G4" s="21" t="s">
        <v>33</v>
      </c>
      <c r="H4" s="21" t="s">
        <v>25</v>
      </c>
      <c r="I4" s="20">
        <v>45715</v>
      </c>
      <c r="J4" s="21"/>
      <c r="K4" s="21"/>
      <c r="L4" s="23">
        <v>-8.5399999999999991</v>
      </c>
      <c r="M4" s="24" t="s">
        <v>26</v>
      </c>
      <c r="N4" s="24" t="str">
        <f>VLOOKUP(F4,[1]Sheet1!$D$1:$E$65536,2,FALSE)</f>
        <v>SD3</v>
      </c>
      <c r="O4" s="24" t="str">
        <f>VLOOKUP(F4,[1]Sheet1!$D$1:$F$65536,3,FALSE)</f>
        <v>ADUL</v>
      </c>
      <c r="P4" s="24">
        <v>371449</v>
      </c>
      <c r="Q4" s="25">
        <v>45692</v>
      </c>
      <c r="R4" s="26">
        <v>235636</v>
      </c>
      <c r="S4" s="26" t="s">
        <v>27</v>
      </c>
    </row>
    <row r="5" spans="1:24" x14ac:dyDescent="0.25">
      <c r="A5" s="12" t="s">
        <v>20</v>
      </c>
      <c r="B5" s="20">
        <v>45648</v>
      </c>
      <c r="C5" s="21" t="s">
        <v>34</v>
      </c>
      <c r="D5" s="22" t="s">
        <v>35</v>
      </c>
      <c r="E5" s="21">
        <v>445986938</v>
      </c>
      <c r="F5" s="21" t="s">
        <v>36</v>
      </c>
      <c r="G5" s="21" t="s">
        <v>37</v>
      </c>
      <c r="H5" s="21" t="s">
        <v>38</v>
      </c>
      <c r="I5" s="20">
        <v>45716</v>
      </c>
      <c r="J5" s="21"/>
      <c r="K5" s="21"/>
      <c r="L5" s="23">
        <v>-8.5399999999999991</v>
      </c>
      <c r="M5" s="24" t="s">
        <v>26</v>
      </c>
      <c r="N5" s="24" t="str">
        <f>VLOOKUP(F5,[1]Sheet1!$D$1:$E$65536,2,FALSE)</f>
        <v>SD3</v>
      </c>
      <c r="O5" s="24" t="str">
        <f>VLOOKUP(F5,[1]Sheet1!$D$1:$F$65536,3,FALSE)</f>
        <v>ADUL</v>
      </c>
      <c r="P5" s="24">
        <v>371449</v>
      </c>
      <c r="Q5" s="25">
        <v>45692</v>
      </c>
      <c r="R5" s="26">
        <v>235636</v>
      </c>
      <c r="S5" s="26" t="s">
        <v>27</v>
      </c>
    </row>
    <row r="6" spans="1:24" x14ac:dyDescent="0.25">
      <c r="A6" s="12" t="s">
        <v>20</v>
      </c>
      <c r="B6" s="20">
        <v>45641</v>
      </c>
      <c r="C6" s="21" t="s">
        <v>39</v>
      </c>
      <c r="D6" s="22" t="s">
        <v>40</v>
      </c>
      <c r="E6" s="21">
        <v>446510148</v>
      </c>
      <c r="F6" s="21" t="s">
        <v>41</v>
      </c>
      <c r="G6" s="21" t="s">
        <v>42</v>
      </c>
      <c r="H6" s="21" t="s">
        <v>43</v>
      </c>
      <c r="I6" s="20">
        <v>45717</v>
      </c>
      <c r="J6" s="21"/>
      <c r="K6" s="21"/>
      <c r="L6" s="23">
        <v>-8.5399999999999991</v>
      </c>
      <c r="M6" s="24" t="s">
        <v>26</v>
      </c>
      <c r="N6" s="24" t="str">
        <f>VLOOKUP(F6,[1]Sheet1!$D$1:$E$65536,2,FALSE)</f>
        <v>SD3</v>
      </c>
      <c r="O6" s="24" t="str">
        <f>VLOOKUP(F6,[1]Sheet1!$D$1:$F$65536,3,FALSE)</f>
        <v>FUR</v>
      </c>
      <c r="P6" s="24">
        <v>371449</v>
      </c>
      <c r="Q6" s="25">
        <v>45692</v>
      </c>
      <c r="R6" s="26">
        <v>235636</v>
      </c>
      <c r="S6" s="26" t="s">
        <v>27</v>
      </c>
    </row>
    <row r="7" spans="1:24" x14ac:dyDescent="0.25">
      <c r="A7" s="12" t="s">
        <v>20</v>
      </c>
      <c r="B7" s="20">
        <v>45641</v>
      </c>
      <c r="C7" s="21" t="s">
        <v>44</v>
      </c>
      <c r="D7" s="22" t="s">
        <v>45</v>
      </c>
      <c r="E7" s="21">
        <v>447385155</v>
      </c>
      <c r="F7" s="21" t="s">
        <v>46</v>
      </c>
      <c r="G7" s="21" t="s">
        <v>47</v>
      </c>
      <c r="H7" s="21" t="s">
        <v>48</v>
      </c>
      <c r="I7" s="20">
        <v>45718</v>
      </c>
      <c r="J7" s="21"/>
      <c r="K7" s="21"/>
      <c r="L7" s="23">
        <v>-8.5399999999999991</v>
      </c>
      <c r="M7" s="24" t="s">
        <v>26</v>
      </c>
      <c r="N7" s="24" t="str">
        <f>VLOOKUP(F7,[1]Sheet1!$D$1:$E$65536,2,FALSE)</f>
        <v>SD3</v>
      </c>
      <c r="O7" s="24" t="str">
        <f>VLOOKUP(F7,[1]Sheet1!$D$1:$F$65536,3,FALSE)</f>
        <v>BLK</v>
      </c>
      <c r="P7" s="24">
        <v>371449</v>
      </c>
      <c r="Q7" s="25">
        <v>45692</v>
      </c>
      <c r="R7" s="26">
        <v>235636</v>
      </c>
      <c r="S7" s="26" t="s">
        <v>27</v>
      </c>
    </row>
    <row r="8" spans="1:24" x14ac:dyDescent="0.25">
      <c r="A8" s="12" t="s">
        <v>20</v>
      </c>
      <c r="B8" s="20">
        <v>45641</v>
      </c>
      <c r="C8" s="21" t="s">
        <v>49</v>
      </c>
      <c r="D8" s="22" t="s">
        <v>50</v>
      </c>
      <c r="E8" s="21">
        <v>447181832</v>
      </c>
      <c r="F8" s="21" t="s">
        <v>51</v>
      </c>
      <c r="G8" s="21" t="s">
        <v>52</v>
      </c>
      <c r="H8" s="21" t="s">
        <v>53</v>
      </c>
      <c r="I8" s="20">
        <v>45719</v>
      </c>
      <c r="J8" s="21"/>
      <c r="K8" s="21"/>
      <c r="L8" s="23">
        <v>-8.5399999999999991</v>
      </c>
      <c r="M8" s="24" t="s">
        <v>26</v>
      </c>
      <c r="N8" s="24" t="str">
        <f>VLOOKUP(F8,[1]Sheet1!$D$1:$E$65536,2,FALSE)</f>
        <v>SD3</v>
      </c>
      <c r="O8" s="24" t="str">
        <f>VLOOKUP(F8,[1]Sheet1!$D$1:$F$65536,3,FALSE)</f>
        <v>BLK</v>
      </c>
      <c r="P8" s="24">
        <v>371449</v>
      </c>
      <c r="Q8" s="25">
        <v>45692</v>
      </c>
      <c r="R8" s="26">
        <v>235636</v>
      </c>
      <c r="S8" s="26" t="s">
        <v>27</v>
      </c>
    </row>
    <row r="9" spans="1:24" x14ac:dyDescent="0.25">
      <c r="A9" s="12" t="s">
        <v>20</v>
      </c>
      <c r="B9" s="20">
        <v>45641</v>
      </c>
      <c r="C9" s="21" t="s">
        <v>54</v>
      </c>
      <c r="D9" s="22" t="s">
        <v>55</v>
      </c>
      <c r="E9" s="21">
        <v>447113323</v>
      </c>
      <c r="F9" s="21" t="s">
        <v>56</v>
      </c>
      <c r="G9" s="21" t="s">
        <v>57</v>
      </c>
      <c r="H9" s="21" t="s">
        <v>58</v>
      </c>
      <c r="I9" s="20">
        <v>45720</v>
      </c>
      <c r="J9" s="21"/>
      <c r="K9" s="21"/>
      <c r="L9" s="23">
        <v>-8.5399999999999991</v>
      </c>
      <c r="M9" s="24" t="s">
        <v>26</v>
      </c>
      <c r="N9" s="24" t="str">
        <f>VLOOKUP(F9,[1]Sheet1!$D$1:$E$65536,2,FALSE)</f>
        <v>SD3</v>
      </c>
      <c r="O9" s="24" t="str">
        <f>VLOOKUP(F9,[1]Sheet1!$D$1:$F$65536,3,FALSE)</f>
        <v>TOWL</v>
      </c>
      <c r="P9" s="24">
        <v>371449</v>
      </c>
      <c r="Q9" s="25">
        <v>45692</v>
      </c>
      <c r="R9" s="26">
        <v>235636</v>
      </c>
      <c r="S9" s="26" t="s">
        <v>27</v>
      </c>
    </row>
    <row r="10" spans="1:24" x14ac:dyDescent="0.25">
      <c r="A10" s="12" t="s">
        <v>20</v>
      </c>
      <c r="B10" s="20">
        <v>45641</v>
      </c>
      <c r="C10" s="21" t="s">
        <v>54</v>
      </c>
      <c r="D10" s="22" t="s">
        <v>59</v>
      </c>
      <c r="E10" s="21">
        <v>447165223</v>
      </c>
      <c r="F10" s="21" t="s">
        <v>60</v>
      </c>
      <c r="G10" s="21" t="s">
        <v>61</v>
      </c>
      <c r="H10" s="21" t="s">
        <v>58</v>
      </c>
      <c r="I10" s="20">
        <v>45721</v>
      </c>
      <c r="J10" s="21"/>
      <c r="K10" s="21"/>
      <c r="L10" s="23">
        <v>-8.5399999999999991</v>
      </c>
      <c r="M10" s="24" t="s">
        <v>26</v>
      </c>
      <c r="N10" s="24" t="str">
        <f>VLOOKUP(F10,[1]Sheet1!$D$1:$E$65536,2,FALSE)</f>
        <v>SD3</v>
      </c>
      <c r="O10" s="24" t="str">
        <f>VLOOKUP(F10,[1]Sheet1!$D$1:$F$65536,3,FALSE)</f>
        <v>TOWL</v>
      </c>
      <c r="P10" s="24">
        <v>371449</v>
      </c>
      <c r="Q10" s="25">
        <v>45692</v>
      </c>
      <c r="R10" s="26">
        <v>235636</v>
      </c>
      <c r="S10" s="26" t="s">
        <v>27</v>
      </c>
    </row>
    <row r="11" spans="1:24" x14ac:dyDescent="0.25">
      <c r="A11" s="12" t="s">
        <v>20</v>
      </c>
      <c r="B11" s="20">
        <v>45641</v>
      </c>
      <c r="C11" s="21" t="s">
        <v>62</v>
      </c>
      <c r="D11" s="22" t="s">
        <v>63</v>
      </c>
      <c r="E11" s="21">
        <v>447117730</v>
      </c>
      <c r="F11" s="21" t="s">
        <v>64</v>
      </c>
      <c r="G11" s="21" t="s">
        <v>65</v>
      </c>
      <c r="H11" s="21" t="s">
        <v>66</v>
      </c>
      <c r="I11" s="20">
        <v>45722</v>
      </c>
      <c r="J11" s="21"/>
      <c r="K11" s="21"/>
      <c r="L11" s="23">
        <v>-8.5399999999999991</v>
      </c>
      <c r="M11" s="24" t="s">
        <v>26</v>
      </c>
      <c r="N11" s="24" t="str">
        <f>VLOOKUP(F11,[1]Sheet1!$D$1:$E$65536,2,FALSE)</f>
        <v>SD3</v>
      </c>
      <c r="O11" s="24" t="str">
        <f>VLOOKUP(F11,[1]Sheet1!$D$1:$F$65536,3,FALSE)</f>
        <v>BLK</v>
      </c>
      <c r="P11" s="24">
        <v>371449</v>
      </c>
      <c r="Q11" s="25">
        <v>45692</v>
      </c>
      <c r="R11" s="26">
        <v>235636</v>
      </c>
      <c r="S11" s="26" t="s">
        <v>27</v>
      </c>
    </row>
    <row r="12" spans="1:24" x14ac:dyDescent="0.25">
      <c r="A12" s="12" t="s">
        <v>20</v>
      </c>
      <c r="B12" s="20">
        <v>45641</v>
      </c>
      <c r="C12" s="21" t="s">
        <v>67</v>
      </c>
      <c r="D12" s="22" t="s">
        <v>68</v>
      </c>
      <c r="E12" s="21">
        <v>446532172</v>
      </c>
      <c r="F12" s="21" t="s">
        <v>69</v>
      </c>
      <c r="G12" s="21" t="s">
        <v>70</v>
      </c>
      <c r="H12" s="21" t="s">
        <v>71</v>
      </c>
      <c r="I12" s="20">
        <v>45723</v>
      </c>
      <c r="J12" s="21"/>
      <c r="K12" s="21"/>
      <c r="L12" s="23">
        <v>-8.5399999999999991</v>
      </c>
      <c r="M12" s="24" t="s">
        <v>26</v>
      </c>
      <c r="N12" s="24" t="str">
        <f>VLOOKUP(F12,[1]Sheet1!$D$1:$E$65536,2,FALSE)</f>
        <v>SD3</v>
      </c>
      <c r="O12" s="24" t="str">
        <f>VLOOKUP(F12,[1]Sheet1!$D$1:$F$65536,3,FALSE)</f>
        <v>BLK</v>
      </c>
      <c r="P12" s="24">
        <v>371449</v>
      </c>
      <c r="Q12" s="25">
        <v>45692</v>
      </c>
      <c r="R12" s="26">
        <v>235636</v>
      </c>
      <c r="S12" s="26" t="s">
        <v>27</v>
      </c>
    </row>
    <row r="13" spans="1:24" x14ac:dyDescent="0.25">
      <c r="A13" s="12" t="s">
        <v>20</v>
      </c>
      <c r="B13" s="20">
        <v>45641</v>
      </c>
      <c r="C13" s="21" t="s">
        <v>72</v>
      </c>
      <c r="D13" s="22" t="s">
        <v>73</v>
      </c>
      <c r="E13" s="21">
        <v>446938875</v>
      </c>
      <c r="F13" s="21" t="s">
        <v>74</v>
      </c>
      <c r="G13" s="21" t="s">
        <v>75</v>
      </c>
      <c r="H13" s="21" t="s">
        <v>76</v>
      </c>
      <c r="I13" s="20">
        <v>45724</v>
      </c>
      <c r="J13" s="21"/>
      <c r="K13" s="21"/>
      <c r="L13" s="23">
        <v>-8.5399999999999991</v>
      </c>
      <c r="M13" s="24" t="s">
        <v>26</v>
      </c>
      <c r="N13" s="24" t="str">
        <f>VLOOKUP(F13,[1]Sheet1!$D$1:$E$65536,2,FALSE)</f>
        <v>SD3</v>
      </c>
      <c r="O13" s="24" t="str">
        <f>VLOOKUP(F13,[1]Sheet1!$D$1:$F$65536,3,FALSE)</f>
        <v>FUR</v>
      </c>
      <c r="P13" s="24">
        <v>371449</v>
      </c>
      <c r="Q13" s="25">
        <v>45692</v>
      </c>
      <c r="R13" s="26">
        <v>235636</v>
      </c>
      <c r="S13" s="26" t="s">
        <v>27</v>
      </c>
    </row>
    <row r="14" spans="1:24" x14ac:dyDescent="0.25">
      <c r="A14" s="12" t="s">
        <v>20</v>
      </c>
      <c r="B14" s="20">
        <v>45641</v>
      </c>
      <c r="C14" s="21" t="s">
        <v>77</v>
      </c>
      <c r="D14" s="22" t="s">
        <v>78</v>
      </c>
      <c r="E14" s="21">
        <v>446326350</v>
      </c>
      <c r="F14" s="21" t="s">
        <v>79</v>
      </c>
      <c r="G14" s="21" t="s">
        <v>80</v>
      </c>
      <c r="H14" s="21" t="s">
        <v>81</v>
      </c>
      <c r="I14" s="20">
        <v>45725</v>
      </c>
      <c r="J14" s="21"/>
      <c r="K14" s="21"/>
      <c r="L14" s="23">
        <v>-8.5399999999999991</v>
      </c>
      <c r="M14" s="24" t="s">
        <v>26</v>
      </c>
      <c r="N14" s="24" t="str">
        <f>VLOOKUP(F14,[1]Sheet1!$D$1:$E$65536,2,FALSE)</f>
        <v>SD3</v>
      </c>
      <c r="O14" s="24" t="str">
        <f>VLOOKUP(F14,[1]Sheet1!$D$1:$F$65536,3,FALSE)</f>
        <v>SHET</v>
      </c>
      <c r="P14" s="24">
        <v>371449</v>
      </c>
      <c r="Q14" s="25">
        <v>45692</v>
      </c>
      <c r="R14" s="26">
        <v>235636</v>
      </c>
      <c r="S14" s="26" t="s">
        <v>27</v>
      </c>
    </row>
    <row r="15" spans="1:24" x14ac:dyDescent="0.25">
      <c r="A15" s="12" t="s">
        <v>20</v>
      </c>
      <c r="B15" s="20">
        <v>45648</v>
      </c>
      <c r="C15" s="21" t="s">
        <v>82</v>
      </c>
      <c r="D15" s="22" t="s">
        <v>83</v>
      </c>
      <c r="E15" s="21">
        <v>445741873</v>
      </c>
      <c r="F15" s="21" t="s">
        <v>84</v>
      </c>
      <c r="G15" s="21" t="s">
        <v>85</v>
      </c>
      <c r="H15" s="21" t="s">
        <v>86</v>
      </c>
      <c r="I15" s="20">
        <v>45726</v>
      </c>
      <c r="J15" s="21"/>
      <c r="K15" s="21"/>
      <c r="L15" s="23">
        <v>-8.5399999999999991</v>
      </c>
      <c r="M15" s="24" t="s">
        <v>26</v>
      </c>
      <c r="N15" s="24" t="str">
        <f>VLOOKUP(F15,[1]Sheet1!$D$1:$E$65536,2,FALSE)</f>
        <v>SD3</v>
      </c>
      <c r="O15" s="24" t="str">
        <f>VLOOKUP(F15,[1]Sheet1!$D$1:$F$65536,3,FALSE)</f>
        <v>SHET</v>
      </c>
      <c r="P15" s="24">
        <v>371449</v>
      </c>
      <c r="Q15" s="25">
        <v>45692</v>
      </c>
      <c r="R15" s="26">
        <v>235636</v>
      </c>
      <c r="S15" s="26" t="s">
        <v>27</v>
      </c>
    </row>
    <row r="16" spans="1:24" x14ac:dyDescent="0.25">
      <c r="A16" s="12" t="s">
        <v>20</v>
      </c>
      <c r="B16" s="20">
        <v>45641</v>
      </c>
      <c r="C16" s="21" t="s">
        <v>87</v>
      </c>
      <c r="D16" s="22" t="s">
        <v>88</v>
      </c>
      <c r="E16" s="21">
        <v>446771281</v>
      </c>
      <c r="F16" s="21" t="s">
        <v>89</v>
      </c>
      <c r="G16" s="21" t="s">
        <v>90</v>
      </c>
      <c r="H16" s="21" t="s">
        <v>91</v>
      </c>
      <c r="I16" s="20">
        <v>45727</v>
      </c>
      <c r="J16" s="21"/>
      <c r="K16" s="21"/>
      <c r="L16" s="23">
        <v>-8.5399999999999991</v>
      </c>
      <c r="M16" s="24" t="s">
        <v>26</v>
      </c>
      <c r="N16" s="24" t="str">
        <f>VLOOKUP(F16,[1]Sheet1!$D$1:$E$65536,2,FALSE)</f>
        <v>SD3</v>
      </c>
      <c r="O16" s="24" t="str">
        <f>VLOOKUP(F16,[1]Sheet1!$D$1:$F$65536,3,FALSE)</f>
        <v>SHET</v>
      </c>
      <c r="P16" s="24">
        <v>371449</v>
      </c>
      <c r="Q16" s="25">
        <v>45692</v>
      </c>
      <c r="R16" s="26">
        <v>235636</v>
      </c>
      <c r="S16" s="26" t="s">
        <v>27</v>
      </c>
    </row>
    <row r="17" spans="1:19" x14ac:dyDescent="0.25">
      <c r="A17" s="12" t="s">
        <v>20</v>
      </c>
      <c r="B17" s="20">
        <v>45641</v>
      </c>
      <c r="C17" s="21" t="s">
        <v>87</v>
      </c>
      <c r="D17" s="22" t="s">
        <v>92</v>
      </c>
      <c r="E17" s="21">
        <v>447297274</v>
      </c>
      <c r="F17" s="21" t="s">
        <v>93</v>
      </c>
      <c r="G17" s="21" t="s">
        <v>94</v>
      </c>
      <c r="H17" s="21" t="s">
        <v>91</v>
      </c>
      <c r="I17" s="20">
        <v>45728</v>
      </c>
      <c r="J17" s="21"/>
      <c r="K17" s="21"/>
      <c r="L17" s="23">
        <v>-8.5399999999999991</v>
      </c>
      <c r="M17" s="24" t="s">
        <v>26</v>
      </c>
      <c r="N17" s="24" t="str">
        <f>VLOOKUP(F17,[1]Sheet1!$D$1:$E$65536,2,FALSE)</f>
        <v>SD3</v>
      </c>
      <c r="O17" s="24" t="str">
        <f>VLOOKUP(F17,[1]Sheet1!$D$1:$F$65536,3,FALSE)</f>
        <v>SHET</v>
      </c>
      <c r="P17" s="24">
        <v>371449</v>
      </c>
      <c r="Q17" s="25">
        <v>45692</v>
      </c>
      <c r="R17" s="26">
        <v>235636</v>
      </c>
      <c r="S17" s="26" t="s">
        <v>27</v>
      </c>
    </row>
    <row r="18" spans="1:19" x14ac:dyDescent="0.25">
      <c r="A18" s="12" t="s">
        <v>20</v>
      </c>
      <c r="B18" s="20">
        <v>45641</v>
      </c>
      <c r="C18" s="21" t="s">
        <v>95</v>
      </c>
      <c r="D18" s="22" t="s">
        <v>96</v>
      </c>
      <c r="E18" s="21">
        <v>446810034</v>
      </c>
      <c r="F18" s="21" t="s">
        <v>97</v>
      </c>
      <c r="G18" s="21" t="s">
        <v>98</v>
      </c>
      <c r="H18" s="21" t="s">
        <v>99</v>
      </c>
      <c r="I18" s="20">
        <v>45729</v>
      </c>
      <c r="J18" s="21"/>
      <c r="K18" s="21"/>
      <c r="L18" s="23">
        <v>-8.5399999999999991</v>
      </c>
      <c r="M18" s="24" t="s">
        <v>26</v>
      </c>
      <c r="N18" s="24" t="str">
        <f>VLOOKUP(F18,[1]Sheet1!$D$1:$E$65536,2,FALSE)</f>
        <v>SD3</v>
      </c>
      <c r="O18" s="24" t="str">
        <f>VLOOKUP(F18,[1]Sheet1!$D$1:$F$65536,3,FALSE)</f>
        <v>SHET</v>
      </c>
      <c r="P18" s="24">
        <v>371449</v>
      </c>
      <c r="Q18" s="25">
        <v>45692</v>
      </c>
      <c r="R18" s="26">
        <v>235636</v>
      </c>
      <c r="S18" s="26" t="s">
        <v>27</v>
      </c>
    </row>
    <row r="19" spans="1:19" x14ac:dyDescent="0.25">
      <c r="A19" s="12" t="s">
        <v>20</v>
      </c>
      <c r="B19" s="20">
        <v>45648</v>
      </c>
      <c r="C19" s="21" t="s">
        <v>100</v>
      </c>
      <c r="D19" s="22" t="s">
        <v>101</v>
      </c>
      <c r="E19" s="21">
        <v>447728845</v>
      </c>
      <c r="F19" s="21" t="s">
        <v>102</v>
      </c>
      <c r="G19" s="21" t="s">
        <v>103</v>
      </c>
      <c r="H19" s="21" t="s">
        <v>104</v>
      </c>
      <c r="I19" s="20">
        <v>45730</v>
      </c>
      <c r="J19" s="21"/>
      <c r="K19" s="21"/>
      <c r="L19" s="23">
        <v>-8.5399999999999991</v>
      </c>
      <c r="M19" s="24" t="s">
        <v>26</v>
      </c>
      <c r="N19" s="24" t="str">
        <f>VLOOKUP(F19,[1]Sheet1!$D$1:$E$65536,2,FALSE)</f>
        <v>SD3</v>
      </c>
      <c r="O19" s="24" t="str">
        <f>VLOOKUP(F19,[1]Sheet1!$D$1:$F$65536,3,FALSE)</f>
        <v>SHET</v>
      </c>
      <c r="P19" s="24">
        <v>371449</v>
      </c>
      <c r="Q19" s="25">
        <v>45692</v>
      </c>
      <c r="R19" s="26">
        <v>235636</v>
      </c>
      <c r="S19" s="26" t="s">
        <v>27</v>
      </c>
    </row>
    <row r="20" spans="1:19" x14ac:dyDescent="0.25">
      <c r="A20" s="12" t="s">
        <v>20</v>
      </c>
      <c r="B20" s="20">
        <v>45641</v>
      </c>
      <c r="C20" s="21" t="s">
        <v>105</v>
      </c>
      <c r="D20" s="22" t="s">
        <v>106</v>
      </c>
      <c r="E20" s="21">
        <v>447330367</v>
      </c>
      <c r="F20" s="21" t="s">
        <v>107</v>
      </c>
      <c r="G20" s="21" t="s">
        <v>108</v>
      </c>
      <c r="H20" s="21" t="s">
        <v>109</v>
      </c>
      <c r="I20" s="20">
        <v>45731</v>
      </c>
      <c r="J20" s="21"/>
      <c r="K20" s="21"/>
      <c r="L20" s="23">
        <v>-8.5399999999999991</v>
      </c>
      <c r="M20" s="24" t="s">
        <v>26</v>
      </c>
      <c r="N20" s="24" t="str">
        <f>VLOOKUP(F20,[1]Sheet1!$D$1:$E$65536,2,FALSE)</f>
        <v>SD3</v>
      </c>
      <c r="O20" s="24" t="str">
        <f>VLOOKUP(F20,[1]Sheet1!$D$1:$F$65536,3,FALSE)</f>
        <v>SHET</v>
      </c>
      <c r="P20" s="24">
        <v>371449</v>
      </c>
      <c r="Q20" s="25">
        <v>45692</v>
      </c>
      <c r="R20" s="26">
        <v>235636</v>
      </c>
      <c r="S20" s="26" t="s">
        <v>27</v>
      </c>
    </row>
    <row r="21" spans="1:19" x14ac:dyDescent="0.25">
      <c r="A21" s="12" t="s">
        <v>20</v>
      </c>
      <c r="B21" s="20">
        <v>45641</v>
      </c>
      <c r="C21" s="21" t="s">
        <v>110</v>
      </c>
      <c r="D21" s="22" t="s">
        <v>111</v>
      </c>
      <c r="E21" s="21">
        <v>446682307</v>
      </c>
      <c r="F21" s="21" t="s">
        <v>112</v>
      </c>
      <c r="G21" s="21" t="s">
        <v>113</v>
      </c>
      <c r="H21" s="21" t="s">
        <v>114</v>
      </c>
      <c r="I21" s="20">
        <v>45732</v>
      </c>
      <c r="J21" s="21"/>
      <c r="K21" s="21"/>
      <c r="L21" s="23">
        <v>-8.5399999999999991</v>
      </c>
      <c r="M21" s="24" t="s">
        <v>26</v>
      </c>
      <c r="N21" s="24" t="str">
        <f>VLOOKUP(F21,[1]Sheet1!$D$1:$E$65536,2,FALSE)</f>
        <v>SD3</v>
      </c>
      <c r="O21" s="24" t="str">
        <f>VLOOKUP(F21,[1]Sheet1!$D$1:$F$65536,3,FALSE)</f>
        <v>BLK</v>
      </c>
      <c r="P21" s="24">
        <v>371449</v>
      </c>
      <c r="Q21" s="25">
        <v>45692</v>
      </c>
      <c r="R21" s="26">
        <v>235636</v>
      </c>
      <c r="S21" s="26" t="s">
        <v>27</v>
      </c>
    </row>
    <row r="22" spans="1:19" x14ac:dyDescent="0.25">
      <c r="A22" s="12" t="s">
        <v>20</v>
      </c>
      <c r="B22" s="20">
        <v>45641</v>
      </c>
      <c r="C22" s="21" t="s">
        <v>115</v>
      </c>
      <c r="D22" s="22" t="s">
        <v>116</v>
      </c>
      <c r="E22" s="21">
        <v>447392759</v>
      </c>
      <c r="F22" s="21" t="s">
        <v>117</v>
      </c>
      <c r="G22" s="21" t="s">
        <v>118</v>
      </c>
      <c r="H22" s="21" t="s">
        <v>119</v>
      </c>
      <c r="I22" s="20">
        <v>45733</v>
      </c>
      <c r="J22" s="21"/>
      <c r="K22" s="21"/>
      <c r="L22" s="23">
        <v>-8.5399999999999991</v>
      </c>
      <c r="M22" s="24" t="s">
        <v>26</v>
      </c>
      <c r="N22" s="24" t="str">
        <f>VLOOKUP(F22,[1]Sheet1!$D$1:$E$65536,2,FALSE)</f>
        <v>SD3</v>
      </c>
      <c r="O22" s="24" t="str">
        <f>VLOOKUP(F22,[1]Sheet1!$D$1:$F$65536,3,FALSE)</f>
        <v>BLK</v>
      </c>
      <c r="P22" s="24">
        <v>371449</v>
      </c>
      <c r="Q22" s="25">
        <v>45692</v>
      </c>
      <c r="R22" s="26">
        <v>235636</v>
      </c>
      <c r="S22" s="26" t="s">
        <v>27</v>
      </c>
    </row>
    <row r="23" spans="1:19" x14ac:dyDescent="0.25">
      <c r="A23" s="12" t="s">
        <v>20</v>
      </c>
      <c r="B23" s="20">
        <v>45641</v>
      </c>
      <c r="C23" s="21" t="s">
        <v>120</v>
      </c>
      <c r="D23" s="22" t="s">
        <v>121</v>
      </c>
      <c r="E23" s="21">
        <v>446790242</v>
      </c>
      <c r="F23" s="21" t="s">
        <v>122</v>
      </c>
      <c r="G23" s="21" t="s">
        <v>123</v>
      </c>
      <c r="H23" s="21" t="s">
        <v>124</v>
      </c>
      <c r="I23" s="20">
        <v>45734</v>
      </c>
      <c r="J23" s="21"/>
      <c r="K23" s="21"/>
      <c r="L23" s="23">
        <v>-8.5399999999999991</v>
      </c>
      <c r="M23" s="24" t="s">
        <v>26</v>
      </c>
      <c r="N23" s="24" t="str">
        <f>VLOOKUP(F23,[1]Sheet1!$D$1:$E$65536,2,FALSE)</f>
        <v>SD3</v>
      </c>
      <c r="O23" s="24" t="str">
        <f>VLOOKUP(F23,[1]Sheet1!$D$1:$F$65536,3,FALSE)</f>
        <v>BLK</v>
      </c>
      <c r="P23" s="24">
        <v>371449</v>
      </c>
      <c r="Q23" s="25">
        <v>45692</v>
      </c>
      <c r="R23" s="26">
        <v>235636</v>
      </c>
      <c r="S23" s="26" t="s">
        <v>27</v>
      </c>
    </row>
    <row r="24" spans="1:19" x14ac:dyDescent="0.25">
      <c r="A24" s="12" t="s">
        <v>20</v>
      </c>
      <c r="B24" s="20">
        <v>45641</v>
      </c>
      <c r="C24" s="21" t="s">
        <v>125</v>
      </c>
      <c r="D24" s="22" t="s">
        <v>126</v>
      </c>
      <c r="E24" s="21">
        <v>447241726</v>
      </c>
      <c r="F24" s="21" t="s">
        <v>127</v>
      </c>
      <c r="G24" s="21" t="s">
        <v>128</v>
      </c>
      <c r="H24" s="21" t="s">
        <v>129</v>
      </c>
      <c r="I24" s="20">
        <v>45735</v>
      </c>
      <c r="J24" s="21"/>
      <c r="K24" s="21"/>
      <c r="L24" s="23">
        <v>-8.5399999999999991</v>
      </c>
      <c r="M24" s="24" t="s">
        <v>26</v>
      </c>
      <c r="N24" s="24" t="str">
        <f>VLOOKUP(F24,[1]Sheet1!$D$1:$E$65536,2,FALSE)</f>
        <v>SD3</v>
      </c>
      <c r="O24" s="24" t="str">
        <f>VLOOKUP(F24,[1]Sheet1!$D$1:$F$65536,3,FALSE)</f>
        <v>BLK</v>
      </c>
      <c r="P24" s="24">
        <v>371449</v>
      </c>
      <c r="Q24" s="25">
        <v>45692</v>
      </c>
      <c r="R24" s="26">
        <v>235636</v>
      </c>
      <c r="S24" s="26" t="s">
        <v>27</v>
      </c>
    </row>
    <row r="25" spans="1:19" x14ac:dyDescent="0.25">
      <c r="A25" s="12" t="s">
        <v>20</v>
      </c>
      <c r="B25" s="20">
        <v>45641</v>
      </c>
      <c r="C25" s="21" t="s">
        <v>130</v>
      </c>
      <c r="D25" s="22" t="s">
        <v>131</v>
      </c>
      <c r="E25" s="21">
        <v>446855981</v>
      </c>
      <c r="F25" s="21" t="s">
        <v>132</v>
      </c>
      <c r="G25" s="21" t="s">
        <v>133</v>
      </c>
      <c r="H25" s="21" t="s">
        <v>134</v>
      </c>
      <c r="I25" s="20">
        <v>45736</v>
      </c>
      <c r="J25" s="21"/>
      <c r="K25" s="21"/>
      <c r="L25" s="23">
        <v>-8.5399999999999991</v>
      </c>
      <c r="M25" s="24" t="s">
        <v>26</v>
      </c>
      <c r="N25" s="24" t="str">
        <f>VLOOKUP(F25,[1]Sheet1!$D$1:$E$65536,2,FALSE)</f>
        <v>SD3</v>
      </c>
      <c r="O25" s="24" t="str">
        <f>VLOOKUP(F25,[1]Sheet1!$D$1:$F$65536,3,FALSE)</f>
        <v>BLK</v>
      </c>
      <c r="P25" s="24">
        <v>371449</v>
      </c>
      <c r="Q25" s="25">
        <v>45692</v>
      </c>
      <c r="R25" s="26">
        <v>235636</v>
      </c>
      <c r="S25" s="26" t="s">
        <v>27</v>
      </c>
    </row>
    <row r="26" spans="1:19" x14ac:dyDescent="0.25">
      <c r="A26" s="12" t="s">
        <v>20</v>
      </c>
      <c r="B26" s="20">
        <v>45641</v>
      </c>
      <c r="C26" s="21" t="s">
        <v>135</v>
      </c>
      <c r="D26" s="22" t="s">
        <v>136</v>
      </c>
      <c r="E26" s="21">
        <v>447203418</v>
      </c>
      <c r="F26" s="21" t="s">
        <v>137</v>
      </c>
      <c r="G26" s="21" t="s">
        <v>138</v>
      </c>
      <c r="H26" s="21" t="s">
        <v>139</v>
      </c>
      <c r="I26" s="20">
        <v>45737</v>
      </c>
      <c r="J26" s="21"/>
      <c r="K26" s="21"/>
      <c r="L26" s="23">
        <v>-8.5399999999999991</v>
      </c>
      <c r="M26" s="24" t="s">
        <v>26</v>
      </c>
      <c r="N26" s="24" t="str">
        <f>VLOOKUP(F26,[1]Sheet1!$D$1:$E$65536,2,FALSE)</f>
        <v>SD3</v>
      </c>
      <c r="O26" s="24" t="str">
        <f>VLOOKUP(F26,[1]Sheet1!$D$1:$F$65536,3,FALSE)</f>
        <v>BLK</v>
      </c>
      <c r="P26" s="24">
        <v>371449</v>
      </c>
      <c r="Q26" s="25">
        <v>45692</v>
      </c>
      <c r="R26" s="26">
        <v>235636</v>
      </c>
      <c r="S26" s="26" t="s">
        <v>27</v>
      </c>
    </row>
    <row r="27" spans="1:19" x14ac:dyDescent="0.25">
      <c r="A27" s="12" t="s">
        <v>20</v>
      </c>
      <c r="B27" s="20">
        <v>45641</v>
      </c>
      <c r="C27" s="21" t="s">
        <v>110</v>
      </c>
      <c r="D27" s="22" t="s">
        <v>140</v>
      </c>
      <c r="E27" s="21">
        <v>447415862</v>
      </c>
      <c r="F27" s="21" t="s">
        <v>141</v>
      </c>
      <c r="G27" s="21" t="s">
        <v>142</v>
      </c>
      <c r="H27" s="21" t="s">
        <v>114</v>
      </c>
      <c r="I27" s="20">
        <v>45738</v>
      </c>
      <c r="J27" s="21"/>
      <c r="K27" s="21"/>
      <c r="L27" s="23">
        <v>-8.5399999999999991</v>
      </c>
      <c r="M27" s="24" t="s">
        <v>26</v>
      </c>
      <c r="N27" s="24" t="str">
        <f>VLOOKUP(F27,[1]Sheet1!$D$1:$E$65536,2,FALSE)</f>
        <v>SD3</v>
      </c>
      <c r="O27" s="24" t="str">
        <f>VLOOKUP(F27,[1]Sheet1!$D$1:$F$65536,3,FALSE)</f>
        <v>BLK</v>
      </c>
      <c r="P27" s="24">
        <v>371449</v>
      </c>
      <c r="Q27" s="25">
        <v>45692</v>
      </c>
      <c r="R27" s="26">
        <v>235636</v>
      </c>
      <c r="S27" s="26" t="s">
        <v>27</v>
      </c>
    </row>
    <row r="28" spans="1:19" x14ac:dyDescent="0.25">
      <c r="A28" s="12" t="s">
        <v>20</v>
      </c>
      <c r="B28" s="20">
        <v>45641</v>
      </c>
      <c r="C28" s="21" t="s">
        <v>143</v>
      </c>
      <c r="D28" s="22" t="s">
        <v>144</v>
      </c>
      <c r="E28" s="21">
        <v>447169041</v>
      </c>
      <c r="F28" s="21" t="s">
        <v>145</v>
      </c>
      <c r="G28" s="21" t="s">
        <v>146</v>
      </c>
      <c r="H28" s="21" t="s">
        <v>147</v>
      </c>
      <c r="I28" s="20">
        <v>45739</v>
      </c>
      <c r="J28" s="21"/>
      <c r="K28" s="21"/>
      <c r="L28" s="23">
        <v>-8.5399999999999991</v>
      </c>
      <c r="M28" s="24" t="s">
        <v>26</v>
      </c>
      <c r="N28" s="24" t="str">
        <f>VLOOKUP(F28,[1]Sheet1!$D$1:$E$65536,2,FALSE)</f>
        <v>SD3</v>
      </c>
      <c r="O28" s="24" t="str">
        <f>VLOOKUP(F28,[1]Sheet1!$D$1:$F$65536,3,FALSE)</f>
        <v>BLK</v>
      </c>
      <c r="P28" s="24">
        <v>371449</v>
      </c>
      <c r="Q28" s="25">
        <v>45692</v>
      </c>
      <c r="R28" s="26">
        <v>235636</v>
      </c>
      <c r="S28" s="26" t="s">
        <v>27</v>
      </c>
    </row>
    <row r="29" spans="1:19" x14ac:dyDescent="0.25">
      <c r="A29" s="12" t="s">
        <v>20</v>
      </c>
      <c r="B29" s="20">
        <v>45641</v>
      </c>
      <c r="C29" s="21" t="s">
        <v>110</v>
      </c>
      <c r="D29" s="22" t="s">
        <v>148</v>
      </c>
      <c r="E29" s="21">
        <v>447103553</v>
      </c>
      <c r="F29" s="21" t="s">
        <v>149</v>
      </c>
      <c r="G29" s="21" t="s">
        <v>150</v>
      </c>
      <c r="H29" s="21" t="s">
        <v>114</v>
      </c>
      <c r="I29" s="20">
        <v>45740</v>
      </c>
      <c r="J29" s="21"/>
      <c r="K29" s="21"/>
      <c r="L29" s="23">
        <v>-8.5399999999999991</v>
      </c>
      <c r="M29" s="24" t="s">
        <v>26</v>
      </c>
      <c r="N29" s="24" t="str">
        <f>VLOOKUP(F29,[1]Sheet1!$D$1:$E$65536,2,FALSE)</f>
        <v>SD3</v>
      </c>
      <c r="O29" s="24" t="str">
        <f>VLOOKUP(F29,[1]Sheet1!$D$1:$F$65536,3,FALSE)</f>
        <v>BLK</v>
      </c>
      <c r="P29" s="24">
        <v>371449</v>
      </c>
      <c r="Q29" s="25">
        <v>45692</v>
      </c>
      <c r="R29" s="26">
        <v>235636</v>
      </c>
      <c r="S29" s="26" t="s">
        <v>27</v>
      </c>
    </row>
    <row r="30" spans="1:19" x14ac:dyDescent="0.25">
      <c r="A30" s="12" t="s">
        <v>20</v>
      </c>
      <c r="B30" s="20">
        <v>45641</v>
      </c>
      <c r="C30" s="21" t="s">
        <v>115</v>
      </c>
      <c r="D30" s="22" t="s">
        <v>151</v>
      </c>
      <c r="E30" s="21">
        <v>446968011</v>
      </c>
      <c r="F30" s="21" t="s">
        <v>152</v>
      </c>
      <c r="G30" s="21" t="s">
        <v>153</v>
      </c>
      <c r="H30" s="21" t="s">
        <v>119</v>
      </c>
      <c r="I30" s="20">
        <v>45741</v>
      </c>
      <c r="J30" s="21"/>
      <c r="K30" s="21"/>
      <c r="L30" s="23">
        <v>-8.5399999999999991</v>
      </c>
      <c r="M30" s="24" t="s">
        <v>26</v>
      </c>
      <c r="N30" s="24" t="str">
        <f>VLOOKUP(F30,[1]Sheet1!$D$1:$E$65536,2,FALSE)</f>
        <v>SD3</v>
      </c>
      <c r="O30" s="24" t="str">
        <f>VLOOKUP(F30,[1]Sheet1!$D$1:$F$65536,3,FALSE)</f>
        <v>BLK</v>
      </c>
      <c r="P30" s="24">
        <v>371449</v>
      </c>
      <c r="Q30" s="25">
        <v>45692</v>
      </c>
      <c r="R30" s="26">
        <v>235636</v>
      </c>
      <c r="S30" s="26" t="s">
        <v>27</v>
      </c>
    </row>
    <row r="31" spans="1:19" x14ac:dyDescent="0.25">
      <c r="A31" s="12" t="s">
        <v>20</v>
      </c>
      <c r="B31" s="20">
        <v>45641</v>
      </c>
      <c r="C31" s="21" t="s">
        <v>154</v>
      </c>
      <c r="D31" s="22" t="s">
        <v>155</v>
      </c>
      <c r="E31" s="21">
        <v>447126055</v>
      </c>
      <c r="F31" s="21" t="s">
        <v>156</v>
      </c>
      <c r="G31" s="21" t="s">
        <v>157</v>
      </c>
      <c r="H31" s="21" t="s">
        <v>158</v>
      </c>
      <c r="I31" s="20">
        <v>45742</v>
      </c>
      <c r="J31" s="21"/>
      <c r="K31" s="21"/>
      <c r="L31" s="23">
        <v>-8.5399999999999991</v>
      </c>
      <c r="M31" s="24" t="s">
        <v>26</v>
      </c>
      <c r="N31" s="24" t="str">
        <f>VLOOKUP(F31,[1]Sheet1!$D$1:$E$65536,2,FALSE)</f>
        <v>SD3</v>
      </c>
      <c r="O31" s="24" t="str">
        <f>VLOOKUP(F31,[1]Sheet1!$D$1:$F$65536,3,FALSE)</f>
        <v>BLK</v>
      </c>
      <c r="P31" s="24">
        <v>371449</v>
      </c>
      <c r="Q31" s="25">
        <v>45692</v>
      </c>
      <c r="R31" s="26">
        <v>235636</v>
      </c>
      <c r="S31" s="26" t="s">
        <v>27</v>
      </c>
    </row>
    <row r="32" spans="1:19" x14ac:dyDescent="0.25">
      <c r="A32" s="12" t="s">
        <v>20</v>
      </c>
      <c r="B32" s="20">
        <v>45641</v>
      </c>
      <c r="C32" s="21" t="s">
        <v>159</v>
      </c>
      <c r="D32" s="22" t="s">
        <v>160</v>
      </c>
      <c r="E32" s="21">
        <v>447241210</v>
      </c>
      <c r="F32" s="21" t="s">
        <v>161</v>
      </c>
      <c r="G32" s="21" t="s">
        <v>162</v>
      </c>
      <c r="H32" s="21" t="s">
        <v>163</v>
      </c>
      <c r="I32" s="20">
        <v>45743</v>
      </c>
      <c r="J32" s="21"/>
      <c r="K32" s="21"/>
      <c r="L32" s="23">
        <v>-8.5399999999999991</v>
      </c>
      <c r="M32" s="24" t="s">
        <v>26</v>
      </c>
      <c r="N32" s="24" t="str">
        <f>VLOOKUP(F32,[1]Sheet1!$D$1:$E$65536,2,FALSE)</f>
        <v>SD3</v>
      </c>
      <c r="O32" s="24" t="str">
        <f>VLOOKUP(F32,[1]Sheet1!$D$1:$F$65536,3,FALSE)</f>
        <v>BLK</v>
      </c>
      <c r="P32" s="24">
        <v>371449</v>
      </c>
      <c r="Q32" s="25">
        <v>45692</v>
      </c>
      <c r="R32" s="26">
        <v>235636</v>
      </c>
      <c r="S32" s="26" t="s">
        <v>27</v>
      </c>
    </row>
    <row r="33" spans="1:19" x14ac:dyDescent="0.25">
      <c r="A33" s="12" t="s">
        <v>20</v>
      </c>
      <c r="B33" s="20">
        <v>45641</v>
      </c>
      <c r="C33" s="21" t="s">
        <v>164</v>
      </c>
      <c r="D33" s="22" t="s">
        <v>165</v>
      </c>
      <c r="E33" s="21">
        <v>447106215</v>
      </c>
      <c r="F33" s="21" t="s">
        <v>166</v>
      </c>
      <c r="G33" s="21" t="s">
        <v>167</v>
      </c>
      <c r="H33" s="21" t="s">
        <v>168</v>
      </c>
      <c r="I33" s="20">
        <v>45744</v>
      </c>
      <c r="J33" s="21"/>
      <c r="K33" s="21"/>
      <c r="L33" s="23">
        <v>-8.5399999999999991</v>
      </c>
      <c r="M33" s="24" t="s">
        <v>26</v>
      </c>
      <c r="N33" s="24" t="str">
        <f>VLOOKUP(F33,[1]Sheet1!$D$1:$E$65536,2,FALSE)</f>
        <v>SD3</v>
      </c>
      <c r="O33" s="24" t="str">
        <f>VLOOKUP(F33,[1]Sheet1!$D$1:$F$65536,3,FALSE)</f>
        <v>BLK</v>
      </c>
      <c r="P33" s="24">
        <v>371449</v>
      </c>
      <c r="Q33" s="25">
        <v>45692</v>
      </c>
      <c r="R33" s="26">
        <v>235636</v>
      </c>
      <c r="S33" s="26" t="s">
        <v>27</v>
      </c>
    </row>
    <row r="34" spans="1:19" x14ac:dyDescent="0.25">
      <c r="A34" s="12" t="s">
        <v>20</v>
      </c>
      <c r="B34" s="20">
        <v>45641</v>
      </c>
      <c r="C34" s="21" t="s">
        <v>169</v>
      </c>
      <c r="D34" s="22" t="s">
        <v>170</v>
      </c>
      <c r="E34" s="21">
        <v>447093405</v>
      </c>
      <c r="F34" s="21" t="s">
        <v>171</v>
      </c>
      <c r="G34" s="21" t="s">
        <v>172</v>
      </c>
      <c r="H34" s="21" t="s">
        <v>173</v>
      </c>
      <c r="I34" s="20">
        <v>45745</v>
      </c>
      <c r="J34" s="21"/>
      <c r="K34" s="21"/>
      <c r="L34" s="23">
        <v>-8.5399999999999991</v>
      </c>
      <c r="M34" s="24" t="s">
        <v>26</v>
      </c>
      <c r="N34" s="24" t="str">
        <f>VLOOKUP(F34,[1]Sheet1!$D$1:$E$65536,2,FALSE)</f>
        <v>SD3</v>
      </c>
      <c r="O34" s="24" t="str">
        <f>VLOOKUP(F34,[1]Sheet1!$D$1:$F$65536,3,FALSE)</f>
        <v>BLK</v>
      </c>
      <c r="P34" s="24">
        <v>371449</v>
      </c>
      <c r="Q34" s="25">
        <v>45692</v>
      </c>
      <c r="R34" s="26">
        <v>235636</v>
      </c>
      <c r="S34" s="26" t="s">
        <v>27</v>
      </c>
    </row>
    <row r="35" spans="1:19" x14ac:dyDescent="0.25">
      <c r="A35" s="12" t="s">
        <v>20</v>
      </c>
      <c r="B35" s="20">
        <v>45641</v>
      </c>
      <c r="C35" s="21" t="s">
        <v>159</v>
      </c>
      <c r="D35" s="22" t="s">
        <v>174</v>
      </c>
      <c r="E35" s="21">
        <v>447182848</v>
      </c>
      <c r="F35" s="21" t="s">
        <v>175</v>
      </c>
      <c r="G35" s="21" t="s">
        <v>176</v>
      </c>
      <c r="H35" s="21" t="s">
        <v>163</v>
      </c>
      <c r="I35" s="20">
        <v>45746</v>
      </c>
      <c r="J35" s="21"/>
      <c r="K35" s="21"/>
      <c r="L35" s="23">
        <v>-8.5399999999999991</v>
      </c>
      <c r="M35" s="24" t="s">
        <v>26</v>
      </c>
      <c r="N35" s="24" t="str">
        <f>VLOOKUP(F35,[1]Sheet1!$D$1:$E$65536,2,FALSE)</f>
        <v>SD3</v>
      </c>
      <c r="O35" s="24" t="str">
        <f>VLOOKUP(F35,[1]Sheet1!$D$1:$F$65536,3,FALSE)</f>
        <v>BLK</v>
      </c>
      <c r="P35" s="24">
        <v>371449</v>
      </c>
      <c r="Q35" s="25">
        <v>45692</v>
      </c>
      <c r="R35" s="26">
        <v>235636</v>
      </c>
      <c r="S35" s="26" t="s">
        <v>27</v>
      </c>
    </row>
    <row r="36" spans="1:19" x14ac:dyDescent="0.25">
      <c r="A36" s="12" t="s">
        <v>20</v>
      </c>
      <c r="B36" s="20">
        <v>45641</v>
      </c>
      <c r="C36" s="21" t="s">
        <v>177</v>
      </c>
      <c r="D36" s="22" t="s">
        <v>178</v>
      </c>
      <c r="E36" s="21">
        <v>447188561</v>
      </c>
      <c r="F36" s="21" t="s">
        <v>179</v>
      </c>
      <c r="G36" s="21" t="s">
        <v>180</v>
      </c>
      <c r="H36" s="21" t="s">
        <v>181</v>
      </c>
      <c r="I36" s="20">
        <v>45747</v>
      </c>
      <c r="J36" s="21"/>
      <c r="K36" s="21"/>
      <c r="L36" s="23">
        <v>-8.5399999999999991</v>
      </c>
      <c r="M36" s="24" t="s">
        <v>26</v>
      </c>
      <c r="N36" s="24" t="str">
        <f>VLOOKUP(F36,[1]Sheet1!$D$1:$E$65536,2,FALSE)</f>
        <v>SD3</v>
      </c>
      <c r="O36" s="24" t="str">
        <f>VLOOKUP(F36,[1]Sheet1!$D$1:$F$65536,3,FALSE)</f>
        <v>BLK</v>
      </c>
      <c r="P36" s="24">
        <v>371449</v>
      </c>
      <c r="Q36" s="25">
        <v>45692</v>
      </c>
      <c r="R36" s="26">
        <v>235636</v>
      </c>
      <c r="S36" s="26" t="s">
        <v>27</v>
      </c>
    </row>
    <row r="37" spans="1:19" x14ac:dyDescent="0.25">
      <c r="A37" s="12" t="s">
        <v>20</v>
      </c>
      <c r="B37" s="20">
        <v>45641</v>
      </c>
      <c r="C37" s="21" t="s">
        <v>177</v>
      </c>
      <c r="D37" s="22" t="s">
        <v>182</v>
      </c>
      <c r="E37" s="21">
        <v>447332420</v>
      </c>
      <c r="F37" s="21" t="s">
        <v>183</v>
      </c>
      <c r="G37" s="21" t="s">
        <v>184</v>
      </c>
      <c r="H37" s="21" t="s">
        <v>181</v>
      </c>
      <c r="I37" s="20">
        <v>45748</v>
      </c>
      <c r="J37" s="21"/>
      <c r="K37" s="21"/>
      <c r="L37" s="23">
        <v>-8.5399999999999991</v>
      </c>
      <c r="M37" s="24" t="s">
        <v>26</v>
      </c>
      <c r="N37" s="24" t="str">
        <f>VLOOKUP(F37,[1]Sheet1!$D$1:$E$65536,2,FALSE)</f>
        <v>SD3</v>
      </c>
      <c r="O37" s="24" t="str">
        <f>VLOOKUP(F37,[1]Sheet1!$D$1:$F$65536,3,FALSE)</f>
        <v>BLK</v>
      </c>
      <c r="P37" s="24">
        <v>371449</v>
      </c>
      <c r="Q37" s="25">
        <v>45692</v>
      </c>
      <c r="R37" s="26">
        <v>235636</v>
      </c>
      <c r="S37" s="26" t="s">
        <v>27</v>
      </c>
    </row>
    <row r="38" spans="1:19" x14ac:dyDescent="0.25">
      <c r="A38" s="12" t="s">
        <v>20</v>
      </c>
      <c r="B38" s="20">
        <v>45641</v>
      </c>
      <c r="C38" s="21" t="s">
        <v>185</v>
      </c>
      <c r="D38" s="22" t="s">
        <v>186</v>
      </c>
      <c r="E38" s="21">
        <v>447193827</v>
      </c>
      <c r="F38" s="21" t="s">
        <v>187</v>
      </c>
      <c r="G38" s="21" t="s">
        <v>188</v>
      </c>
      <c r="H38" s="21" t="s">
        <v>189</v>
      </c>
      <c r="I38" s="20">
        <v>45749</v>
      </c>
      <c r="J38" s="21"/>
      <c r="K38" s="21"/>
      <c r="L38" s="23">
        <v>-8.5399999999999991</v>
      </c>
      <c r="M38" s="24" t="s">
        <v>26</v>
      </c>
      <c r="N38" s="24" t="str">
        <f>VLOOKUP(F38,[1]Sheet1!$D$1:$E$65536,2,FALSE)</f>
        <v>SD3</v>
      </c>
      <c r="O38" s="24" t="str">
        <f>VLOOKUP(F38,[1]Sheet1!$D$1:$F$65536,3,FALSE)</f>
        <v>BLK</v>
      </c>
      <c r="P38" s="24">
        <v>371449</v>
      </c>
      <c r="Q38" s="25">
        <v>45692</v>
      </c>
      <c r="R38" s="26">
        <v>235636</v>
      </c>
      <c r="S38" s="26" t="s">
        <v>27</v>
      </c>
    </row>
    <row r="39" spans="1:19" x14ac:dyDescent="0.25">
      <c r="A39" s="12" t="s">
        <v>20</v>
      </c>
      <c r="B39" s="20">
        <v>45641</v>
      </c>
      <c r="C39" s="21" t="s">
        <v>190</v>
      </c>
      <c r="D39" s="22" t="s">
        <v>191</v>
      </c>
      <c r="E39" s="21">
        <v>446637951</v>
      </c>
      <c r="F39" s="21" t="s">
        <v>192</v>
      </c>
      <c r="G39" s="21" t="s">
        <v>193</v>
      </c>
      <c r="H39" s="21" t="s">
        <v>194</v>
      </c>
      <c r="I39" s="20">
        <v>45750</v>
      </c>
      <c r="J39" s="21"/>
      <c r="K39" s="21"/>
      <c r="L39" s="23">
        <v>-8.5399999999999991</v>
      </c>
      <c r="M39" s="24" t="s">
        <v>26</v>
      </c>
      <c r="N39" s="24" t="str">
        <f>VLOOKUP(F39,[1]Sheet1!$D$1:$E$65536,2,FALSE)</f>
        <v>SD3</v>
      </c>
      <c r="O39" s="24" t="str">
        <f>VLOOKUP(F39,[1]Sheet1!$D$1:$F$65536,3,FALSE)</f>
        <v>BLK</v>
      </c>
      <c r="P39" s="24">
        <v>371449</v>
      </c>
      <c r="Q39" s="25">
        <v>45692</v>
      </c>
      <c r="R39" s="26">
        <v>235636</v>
      </c>
      <c r="S39" s="26" t="s">
        <v>27</v>
      </c>
    </row>
    <row r="40" spans="1:19" x14ac:dyDescent="0.25">
      <c r="A40" s="12" t="s">
        <v>20</v>
      </c>
      <c r="B40" s="20">
        <v>45641</v>
      </c>
      <c r="C40" s="21" t="s">
        <v>195</v>
      </c>
      <c r="D40" s="22" t="s">
        <v>196</v>
      </c>
      <c r="E40" s="21">
        <v>446650583</v>
      </c>
      <c r="F40" s="21" t="s">
        <v>197</v>
      </c>
      <c r="G40" s="21" t="s">
        <v>198</v>
      </c>
      <c r="H40" s="21" t="s">
        <v>199</v>
      </c>
      <c r="I40" s="20">
        <v>45751</v>
      </c>
      <c r="J40" s="21"/>
      <c r="K40" s="21"/>
      <c r="L40" s="23">
        <v>-8.5399999999999991</v>
      </c>
      <c r="M40" s="24" t="s">
        <v>26</v>
      </c>
      <c r="N40" s="24" t="str">
        <f>VLOOKUP(F40,[1]Sheet1!$D$1:$E$65536,2,FALSE)</f>
        <v>SD3</v>
      </c>
      <c r="O40" s="24" t="str">
        <f>VLOOKUP(F40,[1]Sheet1!$D$1:$F$65536,3,FALSE)</f>
        <v>BLK</v>
      </c>
      <c r="P40" s="24">
        <v>371449</v>
      </c>
      <c r="Q40" s="25">
        <v>45692</v>
      </c>
      <c r="R40" s="26">
        <v>235636</v>
      </c>
      <c r="S40" s="26" t="s">
        <v>27</v>
      </c>
    </row>
    <row r="41" spans="1:19" x14ac:dyDescent="0.25">
      <c r="A41" s="12" t="s">
        <v>20</v>
      </c>
      <c r="B41" s="20">
        <v>45641</v>
      </c>
      <c r="C41" s="21" t="s">
        <v>200</v>
      </c>
      <c r="D41" s="22" t="s">
        <v>201</v>
      </c>
      <c r="E41" s="21">
        <v>446782478</v>
      </c>
      <c r="F41" s="21" t="s">
        <v>202</v>
      </c>
      <c r="G41" s="21" t="s">
        <v>203</v>
      </c>
      <c r="H41" s="21" t="s">
        <v>204</v>
      </c>
      <c r="I41" s="20">
        <v>45752</v>
      </c>
      <c r="J41" s="21"/>
      <c r="K41" s="21"/>
      <c r="L41" s="23">
        <v>-8.5399999999999991</v>
      </c>
      <c r="M41" s="24" t="s">
        <v>26</v>
      </c>
      <c r="N41" s="24" t="str">
        <f>VLOOKUP(F41,[1]Sheet1!$D$1:$E$65536,2,FALSE)</f>
        <v>SD3</v>
      </c>
      <c r="O41" s="24" t="str">
        <f>VLOOKUP(F41,[1]Sheet1!$D$1:$F$65536,3,FALSE)</f>
        <v>BLK</v>
      </c>
      <c r="P41" s="24">
        <v>371449</v>
      </c>
      <c r="Q41" s="25">
        <v>45692</v>
      </c>
      <c r="R41" s="26">
        <v>235636</v>
      </c>
      <c r="S41" s="26" t="s">
        <v>27</v>
      </c>
    </row>
    <row r="42" spans="1:19" x14ac:dyDescent="0.25">
      <c r="A42" s="12" t="s">
        <v>20</v>
      </c>
      <c r="B42" s="20">
        <v>45641</v>
      </c>
      <c r="C42" s="21" t="s">
        <v>195</v>
      </c>
      <c r="D42" s="22" t="s">
        <v>205</v>
      </c>
      <c r="E42" s="21">
        <v>447188561</v>
      </c>
      <c r="F42" s="21" t="s">
        <v>206</v>
      </c>
      <c r="G42" s="21" t="s">
        <v>207</v>
      </c>
      <c r="H42" s="21" t="s">
        <v>199</v>
      </c>
      <c r="I42" s="20">
        <v>45753</v>
      </c>
      <c r="J42" s="21"/>
      <c r="K42" s="21"/>
      <c r="L42" s="23">
        <v>-8.5399999999999991</v>
      </c>
      <c r="M42" s="24" t="s">
        <v>26</v>
      </c>
      <c r="N42" s="24" t="str">
        <f>VLOOKUP(F42,[1]Sheet1!$D$1:$E$65536,2,FALSE)</f>
        <v>SD3</v>
      </c>
      <c r="O42" s="24" t="str">
        <f>VLOOKUP(F42,[1]Sheet1!$D$1:$F$65536,3,FALSE)</f>
        <v>BLK</v>
      </c>
      <c r="P42" s="24">
        <v>371449</v>
      </c>
      <c r="Q42" s="25">
        <v>45692</v>
      </c>
      <c r="R42" s="26">
        <v>235636</v>
      </c>
      <c r="S42" s="26" t="s">
        <v>27</v>
      </c>
    </row>
    <row r="43" spans="1:19" x14ac:dyDescent="0.25">
      <c r="A43" s="12" t="s">
        <v>20</v>
      </c>
      <c r="B43" s="20">
        <v>45641</v>
      </c>
      <c r="C43" s="21" t="s">
        <v>177</v>
      </c>
      <c r="D43" s="22" t="s">
        <v>208</v>
      </c>
      <c r="E43" s="21">
        <v>447394041</v>
      </c>
      <c r="F43" s="21" t="s">
        <v>209</v>
      </c>
      <c r="G43" s="21" t="s">
        <v>210</v>
      </c>
      <c r="H43" s="21" t="s">
        <v>181</v>
      </c>
      <c r="I43" s="20">
        <v>45754</v>
      </c>
      <c r="J43" s="21"/>
      <c r="K43" s="21"/>
      <c r="L43" s="23">
        <v>-8.5399999999999991</v>
      </c>
      <c r="M43" s="24" t="s">
        <v>26</v>
      </c>
      <c r="N43" s="24" t="str">
        <f>VLOOKUP(F43,[1]Sheet1!$D$1:$E$65536,2,FALSE)</f>
        <v>SD3</v>
      </c>
      <c r="O43" s="24" t="str">
        <f>VLOOKUP(F43,[1]Sheet1!$D$1:$F$65536,3,FALSE)</f>
        <v>BLK</v>
      </c>
      <c r="P43" s="24">
        <v>371449</v>
      </c>
      <c r="Q43" s="25">
        <v>45692</v>
      </c>
      <c r="R43" s="26">
        <v>235636</v>
      </c>
      <c r="S43" s="26" t="s">
        <v>27</v>
      </c>
    </row>
    <row r="44" spans="1:19" x14ac:dyDescent="0.25">
      <c r="A44" s="12" t="s">
        <v>20</v>
      </c>
      <c r="B44" s="20">
        <v>45641</v>
      </c>
      <c r="C44" s="21" t="s">
        <v>211</v>
      </c>
      <c r="D44" s="22" t="s">
        <v>212</v>
      </c>
      <c r="E44" s="21">
        <v>446754288</v>
      </c>
      <c r="F44" s="21" t="s">
        <v>213</v>
      </c>
      <c r="G44" s="21" t="s">
        <v>214</v>
      </c>
      <c r="H44" s="21" t="s">
        <v>215</v>
      </c>
      <c r="I44" s="20">
        <v>45755</v>
      </c>
      <c r="J44" s="21"/>
      <c r="K44" s="21"/>
      <c r="L44" s="23">
        <v>-8.5399999999999991</v>
      </c>
      <c r="M44" s="24" t="s">
        <v>26</v>
      </c>
      <c r="N44" s="24" t="str">
        <f>VLOOKUP(F44,[1]Sheet1!$D$1:$E$65536,2,FALSE)</f>
        <v>SD3</v>
      </c>
      <c r="O44" s="24" t="str">
        <f>VLOOKUP(F44,[1]Sheet1!$D$1:$F$65536,3,FALSE)</f>
        <v>BLK</v>
      </c>
      <c r="P44" s="24">
        <v>371449</v>
      </c>
      <c r="Q44" s="25">
        <v>45692</v>
      </c>
      <c r="R44" s="26">
        <v>235636</v>
      </c>
      <c r="S44" s="26" t="s">
        <v>27</v>
      </c>
    </row>
    <row r="45" spans="1:19" x14ac:dyDescent="0.25">
      <c r="A45" s="12" t="s">
        <v>20</v>
      </c>
      <c r="B45" s="20">
        <v>45641</v>
      </c>
      <c r="C45" s="21" t="s">
        <v>200</v>
      </c>
      <c r="D45" s="22" t="s">
        <v>216</v>
      </c>
      <c r="E45" s="21">
        <v>447330815</v>
      </c>
      <c r="F45" s="21" t="s">
        <v>217</v>
      </c>
      <c r="G45" s="21" t="s">
        <v>218</v>
      </c>
      <c r="H45" s="21" t="s">
        <v>204</v>
      </c>
      <c r="I45" s="20">
        <v>45756</v>
      </c>
      <c r="J45" s="21"/>
      <c r="K45" s="21"/>
      <c r="L45" s="23">
        <v>-8.5399999999999991</v>
      </c>
      <c r="M45" s="24" t="s">
        <v>26</v>
      </c>
      <c r="N45" s="24" t="str">
        <f>VLOOKUP(F45,[1]Sheet1!$D$1:$E$65536,2,FALSE)</f>
        <v>SD3</v>
      </c>
      <c r="O45" s="24" t="str">
        <f>VLOOKUP(F45,[1]Sheet1!$D$1:$F$65536,3,FALSE)</f>
        <v>BLK</v>
      </c>
      <c r="P45" s="24">
        <v>371449</v>
      </c>
      <c r="Q45" s="25">
        <v>45692</v>
      </c>
      <c r="R45" s="26">
        <v>235636</v>
      </c>
      <c r="S45" s="26" t="s">
        <v>27</v>
      </c>
    </row>
    <row r="46" spans="1:19" x14ac:dyDescent="0.25">
      <c r="A46" s="12" t="s">
        <v>20</v>
      </c>
      <c r="B46" s="20">
        <v>45641</v>
      </c>
      <c r="C46" s="21" t="s">
        <v>185</v>
      </c>
      <c r="D46" s="22" t="s">
        <v>219</v>
      </c>
      <c r="E46" s="21">
        <v>446318331</v>
      </c>
      <c r="F46" s="21" t="s">
        <v>220</v>
      </c>
      <c r="G46" s="21" t="s">
        <v>221</v>
      </c>
      <c r="H46" s="21" t="s">
        <v>189</v>
      </c>
      <c r="I46" s="20">
        <v>45757</v>
      </c>
      <c r="J46" s="21"/>
      <c r="K46" s="21"/>
      <c r="L46" s="23">
        <v>-8.5399999999999991</v>
      </c>
      <c r="M46" s="24" t="s">
        <v>26</v>
      </c>
      <c r="N46" s="24" t="str">
        <f>VLOOKUP(F46,[1]Sheet1!$D$1:$E$65536,2,FALSE)</f>
        <v>SD3</v>
      </c>
      <c r="O46" s="24" t="str">
        <f>VLOOKUP(F46,[1]Sheet1!$D$1:$F$65536,3,FALSE)</f>
        <v>BLK</v>
      </c>
      <c r="P46" s="24">
        <v>371449</v>
      </c>
      <c r="Q46" s="25">
        <v>45692</v>
      </c>
      <c r="R46" s="26">
        <v>235636</v>
      </c>
      <c r="S46" s="26" t="s">
        <v>27</v>
      </c>
    </row>
    <row r="47" spans="1:19" x14ac:dyDescent="0.25">
      <c r="A47" s="12" t="s">
        <v>20</v>
      </c>
      <c r="B47" s="20">
        <v>45641</v>
      </c>
      <c r="C47" s="21" t="s">
        <v>195</v>
      </c>
      <c r="D47" s="22" t="s">
        <v>222</v>
      </c>
      <c r="E47" s="21">
        <v>447230829</v>
      </c>
      <c r="F47" s="21" t="s">
        <v>223</v>
      </c>
      <c r="G47" s="21" t="s">
        <v>224</v>
      </c>
      <c r="H47" s="21" t="s">
        <v>199</v>
      </c>
      <c r="I47" s="20">
        <v>45758</v>
      </c>
      <c r="J47" s="21"/>
      <c r="K47" s="21"/>
      <c r="L47" s="23">
        <v>-8.5399999999999991</v>
      </c>
      <c r="M47" s="24" t="s">
        <v>26</v>
      </c>
      <c r="N47" s="24" t="str">
        <f>VLOOKUP(F47,[1]Sheet1!$D$1:$E$65536,2,FALSE)</f>
        <v>SD3</v>
      </c>
      <c r="O47" s="24" t="str">
        <f>VLOOKUP(F47,[1]Sheet1!$D$1:$F$65536,3,FALSE)</f>
        <v>BLK</v>
      </c>
      <c r="P47" s="24">
        <v>371449</v>
      </c>
      <c r="Q47" s="25">
        <v>45692</v>
      </c>
      <c r="R47" s="26">
        <v>235636</v>
      </c>
      <c r="S47" s="26" t="s">
        <v>27</v>
      </c>
    </row>
    <row r="48" spans="1:19" x14ac:dyDescent="0.25">
      <c r="A48" s="12" t="s">
        <v>20</v>
      </c>
      <c r="B48" s="20">
        <v>45641</v>
      </c>
      <c r="C48" s="21" t="s">
        <v>225</v>
      </c>
      <c r="D48" s="22" t="s">
        <v>226</v>
      </c>
      <c r="E48" s="21">
        <v>447139620</v>
      </c>
      <c r="F48" s="21" t="s">
        <v>227</v>
      </c>
      <c r="G48" s="21" t="s">
        <v>228</v>
      </c>
      <c r="H48" s="21" t="s">
        <v>229</v>
      </c>
      <c r="I48" s="20">
        <v>45759</v>
      </c>
      <c r="J48" s="21"/>
      <c r="K48" s="21"/>
      <c r="L48" s="23">
        <v>-8.5399999999999991</v>
      </c>
      <c r="M48" s="24" t="s">
        <v>26</v>
      </c>
      <c r="N48" s="24" t="str">
        <f>VLOOKUP(F48,[1]Sheet1!$D$1:$E$65536,2,FALSE)</f>
        <v>SD3</v>
      </c>
      <c r="O48" s="24" t="str">
        <f>VLOOKUP(F48,[1]Sheet1!$D$1:$F$65536,3,FALSE)</f>
        <v>BLK</v>
      </c>
      <c r="P48" s="24">
        <v>371449</v>
      </c>
      <c r="Q48" s="25">
        <v>45692</v>
      </c>
      <c r="R48" s="26">
        <v>235636</v>
      </c>
      <c r="S48" s="26" t="s">
        <v>27</v>
      </c>
    </row>
    <row r="49" spans="1:19" x14ac:dyDescent="0.25">
      <c r="A49" s="12" t="s">
        <v>20</v>
      </c>
      <c r="B49" s="20">
        <v>45641</v>
      </c>
      <c r="C49" s="21" t="s">
        <v>225</v>
      </c>
      <c r="D49" s="22" t="s">
        <v>230</v>
      </c>
      <c r="E49" s="21">
        <v>447137664</v>
      </c>
      <c r="F49" s="21" t="s">
        <v>231</v>
      </c>
      <c r="G49" s="21" t="s">
        <v>232</v>
      </c>
      <c r="H49" s="21" t="s">
        <v>229</v>
      </c>
      <c r="I49" s="20">
        <v>45760</v>
      </c>
      <c r="J49" s="21"/>
      <c r="K49" s="21"/>
      <c r="L49" s="23">
        <v>-8.5399999999999991</v>
      </c>
      <c r="M49" s="24" t="s">
        <v>26</v>
      </c>
      <c r="N49" s="24" t="str">
        <f>VLOOKUP(F49,[1]Sheet1!$D$1:$E$65536,2,FALSE)</f>
        <v>SD3</v>
      </c>
      <c r="O49" s="24" t="str">
        <f>VLOOKUP(F49,[1]Sheet1!$D$1:$F$65536,3,FALSE)</f>
        <v>BLK</v>
      </c>
      <c r="P49" s="24">
        <v>371449</v>
      </c>
      <c r="Q49" s="25">
        <v>45692</v>
      </c>
      <c r="R49" s="26">
        <v>235636</v>
      </c>
      <c r="S49" s="26" t="s">
        <v>27</v>
      </c>
    </row>
    <row r="50" spans="1:19" x14ac:dyDescent="0.25">
      <c r="A50" s="12" t="s">
        <v>20</v>
      </c>
      <c r="B50" s="20">
        <v>45641</v>
      </c>
      <c r="C50" s="21" t="s">
        <v>233</v>
      </c>
      <c r="D50" s="22" t="s">
        <v>234</v>
      </c>
      <c r="E50" s="21">
        <v>446809744</v>
      </c>
      <c r="F50" s="21" t="s">
        <v>235</v>
      </c>
      <c r="G50" s="21" t="s">
        <v>236</v>
      </c>
      <c r="H50" s="21" t="s">
        <v>237</v>
      </c>
      <c r="I50" s="20">
        <v>45761</v>
      </c>
      <c r="J50" s="21"/>
      <c r="K50" s="21"/>
      <c r="L50" s="23">
        <v>-8.5399999999999991</v>
      </c>
      <c r="M50" s="24" t="s">
        <v>26</v>
      </c>
      <c r="N50" s="24" t="str">
        <f>VLOOKUP(F50,[1]Sheet1!$D$1:$E$65536,2,FALSE)</f>
        <v>SD3</v>
      </c>
      <c r="O50" s="24" t="str">
        <f>VLOOKUP(F50,[1]Sheet1!$D$1:$F$65536,3,FALSE)</f>
        <v>BLK</v>
      </c>
      <c r="P50" s="24">
        <v>371449</v>
      </c>
      <c r="Q50" s="25">
        <v>45692</v>
      </c>
      <c r="R50" s="26">
        <v>235636</v>
      </c>
      <c r="S50" s="26" t="s">
        <v>27</v>
      </c>
    </row>
    <row r="51" spans="1:19" x14ac:dyDescent="0.25">
      <c r="A51" s="12" t="s">
        <v>20</v>
      </c>
      <c r="B51" s="20">
        <v>45648</v>
      </c>
      <c r="C51" s="21" t="s">
        <v>238</v>
      </c>
      <c r="D51" s="22" t="s">
        <v>239</v>
      </c>
      <c r="E51" s="21">
        <v>447205799</v>
      </c>
      <c r="F51" s="21" t="s">
        <v>240</v>
      </c>
      <c r="G51" s="21" t="s">
        <v>241</v>
      </c>
      <c r="H51" s="21" t="s">
        <v>242</v>
      </c>
      <c r="I51" s="20">
        <v>45762</v>
      </c>
      <c r="J51" s="21"/>
      <c r="K51" s="21"/>
      <c r="L51" s="23">
        <v>-8.5399999999999991</v>
      </c>
      <c r="M51" s="24" t="s">
        <v>26</v>
      </c>
      <c r="N51" s="24" t="str">
        <f>VLOOKUP(F51,[1]Sheet1!$D$1:$E$65536,2,FALSE)</f>
        <v>SD3</v>
      </c>
      <c r="O51" s="24" t="str">
        <f>VLOOKUP(F51,[1]Sheet1!$D$1:$F$65536,3,FALSE)</f>
        <v>ADUL</v>
      </c>
      <c r="P51" s="24">
        <v>371449</v>
      </c>
      <c r="Q51" s="25">
        <v>45692</v>
      </c>
      <c r="R51" s="26">
        <v>235636</v>
      </c>
      <c r="S51" s="26" t="s">
        <v>27</v>
      </c>
    </row>
    <row r="52" spans="1:19" x14ac:dyDescent="0.25">
      <c r="A52" s="12" t="s">
        <v>20</v>
      </c>
      <c r="B52" s="20">
        <v>45641</v>
      </c>
      <c r="C52" s="21" t="s">
        <v>243</v>
      </c>
      <c r="D52" s="22" t="s">
        <v>244</v>
      </c>
      <c r="E52" s="21">
        <v>446724104</v>
      </c>
      <c r="F52" s="21" t="s">
        <v>245</v>
      </c>
      <c r="G52" s="21" t="s">
        <v>246</v>
      </c>
      <c r="H52" s="21" t="s">
        <v>247</v>
      </c>
      <c r="I52" s="20">
        <v>45763</v>
      </c>
      <c r="J52" s="21"/>
      <c r="K52" s="21"/>
      <c r="L52" s="23">
        <v>-8.5399999999999991</v>
      </c>
      <c r="M52" s="24" t="s">
        <v>26</v>
      </c>
      <c r="N52" s="24" t="str">
        <f>VLOOKUP(F52,[1]Sheet1!$D$1:$E$65536,2,FALSE)</f>
        <v>SD3</v>
      </c>
      <c r="O52" s="24" t="str">
        <f>VLOOKUP(F52,[1]Sheet1!$D$1:$F$65536,3,FALSE)</f>
        <v>BATH</v>
      </c>
      <c r="P52" s="24">
        <v>371449</v>
      </c>
      <c r="Q52" s="25">
        <v>45692</v>
      </c>
      <c r="R52" s="26">
        <v>235636</v>
      </c>
      <c r="S52" s="26" t="s">
        <v>27</v>
      </c>
    </row>
    <row r="53" spans="1:19" x14ac:dyDescent="0.25">
      <c r="A53" s="12" t="s">
        <v>20</v>
      </c>
      <c r="B53" s="20">
        <v>45641</v>
      </c>
      <c r="C53" s="21" t="s">
        <v>248</v>
      </c>
      <c r="D53" s="22" t="s">
        <v>249</v>
      </c>
      <c r="E53" s="21">
        <v>447280220</v>
      </c>
      <c r="F53" s="21" t="s">
        <v>250</v>
      </c>
      <c r="G53" s="21" t="s">
        <v>251</v>
      </c>
      <c r="H53" s="21" t="s">
        <v>252</v>
      </c>
      <c r="I53" s="20">
        <v>45764</v>
      </c>
      <c r="J53" s="21"/>
      <c r="K53" s="21"/>
      <c r="L53" s="23">
        <v>-8.5399999999999991</v>
      </c>
      <c r="M53" s="24" t="s">
        <v>26</v>
      </c>
      <c r="N53" s="24" t="str">
        <f>VLOOKUP(F53,[1]Sheet1!$D$1:$E$65536,2,FALSE)</f>
        <v>SD3</v>
      </c>
      <c r="O53" s="24" t="str">
        <f>VLOOKUP(F53,[1]Sheet1!$D$1:$F$65536,3,FALSE)</f>
        <v>FUR</v>
      </c>
      <c r="P53" s="24">
        <v>371449</v>
      </c>
      <c r="Q53" s="25">
        <v>45692</v>
      </c>
      <c r="R53" s="26">
        <v>235636</v>
      </c>
      <c r="S53" s="26" t="s">
        <v>27</v>
      </c>
    </row>
    <row r="54" spans="1:19" x14ac:dyDescent="0.25">
      <c r="A54" s="12" t="s">
        <v>20</v>
      </c>
      <c r="B54" s="20">
        <v>45657</v>
      </c>
      <c r="C54" s="21" t="s">
        <v>253</v>
      </c>
      <c r="D54" s="22" t="s">
        <v>254</v>
      </c>
      <c r="E54" s="21">
        <v>448010730</v>
      </c>
      <c r="F54" s="21" t="s">
        <v>255</v>
      </c>
      <c r="G54" s="21" t="s">
        <v>256</v>
      </c>
      <c r="H54" s="21" t="s">
        <v>257</v>
      </c>
      <c r="I54" s="20">
        <v>45765</v>
      </c>
      <c r="J54" s="21"/>
      <c r="K54" s="21"/>
      <c r="L54" s="23">
        <v>-8.5399999999999991</v>
      </c>
      <c r="M54" s="24" t="s">
        <v>26</v>
      </c>
      <c r="N54" s="24" t="str">
        <f>VLOOKUP(F54,[1]Sheet1!$D$1:$E$65536,2,FALSE)</f>
        <v>SD3</v>
      </c>
      <c r="O54" s="24" t="str">
        <f>VLOOKUP(F54,[1]Sheet1!$D$1:$F$65536,3,FALSE)</f>
        <v>ADUL</v>
      </c>
      <c r="P54" s="24">
        <v>371449</v>
      </c>
      <c r="Q54" s="25">
        <v>45692</v>
      </c>
      <c r="R54" s="26">
        <v>235636</v>
      </c>
      <c r="S54" s="26" t="s">
        <v>27</v>
      </c>
    </row>
    <row r="55" spans="1:19" ht="15.75" thickBot="1" x14ac:dyDescent="0.3">
      <c r="A55" s="12" t="s">
        <v>20</v>
      </c>
      <c r="B55" s="27">
        <v>45641</v>
      </c>
      <c r="C55" s="28" t="s">
        <v>258</v>
      </c>
      <c r="D55" s="29" t="s">
        <v>259</v>
      </c>
      <c r="E55" s="28">
        <v>447497896</v>
      </c>
      <c r="F55" s="28" t="s">
        <v>260</v>
      </c>
      <c r="G55" s="28" t="s">
        <v>261</v>
      </c>
      <c r="H55" s="28" t="s">
        <v>262</v>
      </c>
      <c r="I55" s="27">
        <v>45766</v>
      </c>
      <c r="J55" s="28"/>
      <c r="K55" s="28"/>
      <c r="L55" s="30">
        <v>-8.5399999999999991</v>
      </c>
      <c r="M55" s="31" t="s">
        <v>26</v>
      </c>
      <c r="N55" s="31" t="str">
        <f>VLOOKUP(F55,[1]Sheet1!$D$1:$E$65536,2,FALSE)</f>
        <v>SD3</v>
      </c>
      <c r="O55" s="31" t="str">
        <f>VLOOKUP(F55,[1]Sheet1!$D$1:$F$65536,3,FALSE)</f>
        <v>FUR</v>
      </c>
      <c r="P55" s="31">
        <v>371449</v>
      </c>
      <c r="Q55" s="32">
        <v>45692</v>
      </c>
      <c r="R55" s="33">
        <v>235636</v>
      </c>
      <c r="S55" s="33" t="s">
        <v>27</v>
      </c>
    </row>
    <row r="59" spans="1:19" x14ac:dyDescent="0.25">
      <c r="J59" s="36" t="s">
        <v>263</v>
      </c>
      <c r="K59" t="s">
        <v>264</v>
      </c>
    </row>
    <row r="60" spans="1:19" x14ac:dyDescent="0.25">
      <c r="J60" s="34" t="s">
        <v>265</v>
      </c>
      <c r="K60" s="35">
        <v>-51.239999999999995</v>
      </c>
    </row>
    <row r="61" spans="1:19" x14ac:dyDescent="0.25">
      <c r="J61" s="34" t="s">
        <v>266</v>
      </c>
      <c r="K61" s="35">
        <v>-8.5399999999999991</v>
      </c>
    </row>
    <row r="62" spans="1:19" x14ac:dyDescent="0.25">
      <c r="J62" s="34" t="s">
        <v>267</v>
      </c>
      <c r="K62" s="35">
        <v>-290.3599999999999</v>
      </c>
    </row>
    <row r="63" spans="1:19" x14ac:dyDescent="0.25">
      <c r="J63" s="34" t="s">
        <v>268</v>
      </c>
      <c r="K63" s="35">
        <v>-59.779999999999994</v>
      </c>
    </row>
    <row r="64" spans="1:19" x14ac:dyDescent="0.25">
      <c r="J64" s="34" t="s">
        <v>270</v>
      </c>
      <c r="K64" s="35">
        <v>-34.159999999999997</v>
      </c>
    </row>
    <row r="65" spans="10:11" x14ac:dyDescent="0.25">
      <c r="J65" s="34" t="s">
        <v>271</v>
      </c>
      <c r="K65" s="35">
        <v>-17.079999999999998</v>
      </c>
    </row>
    <row r="66" spans="10:11" x14ac:dyDescent="0.25">
      <c r="J66" s="34" t="s">
        <v>269</v>
      </c>
      <c r="K66" s="35">
        <v>-461.1599999999998</v>
      </c>
    </row>
  </sheetData>
  <conditionalFormatting sqref="E1">
    <cfRule type="duplicateValues" dxfId="3" priority="2"/>
  </conditionalFormatting>
  <conditionalFormatting sqref="E2:E5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2025-02-19T08:27:02Z</dcterms:modified>
</cp:coreProperties>
</file>