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5" i="1" l="1"/>
</calcChain>
</file>

<file path=xl/sharedStrings.xml><?xml version="1.0" encoding="utf-8"?>
<sst xmlns="http://schemas.openxmlformats.org/spreadsheetml/2006/main" count="120" uniqueCount="74">
  <si>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</si>
  <si>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</si>
  <si>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</si>
  <si>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</si>
  <si>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</si>
  <si>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</si>
  <si>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</si>
  <si>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</si>
  <si>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/>
  </si>
  <si>
    <t>Item not received</t>
  </si>
  <si>
    <t>R618304496SHTG</t>
  </si>
  <si>
    <t>15116093</t>
  </si>
  <si>
    <t xml:space="preserve"> 1.00%  MOS =      84.71  1.00%  ADV =      84.71  9.75%  ALW =     825.96</t>
  </si>
  <si>
    <t xml:space="preserve">411 </t>
  </si>
  <si>
    <t>43CUUHETH,4/43CUUHETH,1/43CUUHETH,4/43CUUHETHSD,330/43CUUHETH,134</t>
  </si>
  <si>
    <t>BLK</t>
  </si>
  <si>
    <t>R508148515SHTG</t>
  </si>
  <si>
    <t>15116108</t>
  </si>
  <si>
    <t xml:space="preserve"> 1.00%  MOS =       5.01  1.00%  ADV =       5.01  9.75%  ALW =      48.89</t>
  </si>
  <si>
    <t>43CUUHETH,5/43CUUHETH,1/43CUUHETH,21/43CUUHETHSD,1</t>
  </si>
  <si>
    <t>R747315554SHTG</t>
  </si>
  <si>
    <t>15128580</t>
  </si>
  <si>
    <t xml:space="preserve"> 1.00%  MOS =       6.89  1.00%  ADV =       6.89  9.75%  ALW =      67.17</t>
  </si>
  <si>
    <t>43CUUHEBLFU,1/43CUUHEBLTW,7/43CUUHEBLKG,6/43CUUHEBLTW,9</t>
  </si>
  <si>
    <t>R420814560SHTG</t>
  </si>
  <si>
    <t>15128594</t>
  </si>
  <si>
    <t xml:space="preserve"> 1.00%  MOS =     117.18  1.00%  ADV =     117.18  9.75%  ALW =    1142.54</t>
  </si>
  <si>
    <t>43CUUHEBLFU,361/43CUUHEBLFU,1/43CUUHEBLKG,3/43CUUHEBLQU,20</t>
  </si>
  <si>
    <t>R196470413SHTG</t>
  </si>
  <si>
    <t>15128632</t>
  </si>
  <si>
    <t xml:space="preserve"> 1.00%  MOS =     229.86  1.00%  ADV =     229.86  9.75%  ALW =    2241.15</t>
  </si>
  <si>
    <t>43CUUHEBLFU,148/43CUUHEBLTW,125/43CUUHEBLTW,36/43CUUHEBLFU,48/43CUUHEBLKG,63/43CUUHEBLQU,67/43CUUHEBLKG,24/43CUUHEBLQU,172</t>
  </si>
  <si>
    <t>R103756556SHTG</t>
  </si>
  <si>
    <t>15128958</t>
  </si>
  <si>
    <t xml:space="preserve"> 1.00%  MOS =      18.21  1.00%  ADV =      18.21  9.75%  ALW =     177.52</t>
  </si>
  <si>
    <t>43CUUHEBLTW,4/43CUUHEBLKG,1/43CUUHEBLQU,13/43CUUHEBLTW,20/43CUUHEBLKG,2/43CUUHEBLQU,15</t>
  </si>
  <si>
    <t>R872698372SHTG</t>
  </si>
  <si>
    <t>15151855</t>
  </si>
  <si>
    <t xml:space="preserve"> 1.00%  MOS =     220.68  1.00%  ADV =     220.68  9.75%  ALW =    2151.63</t>
  </si>
  <si>
    <t xml:space="preserve">311 </t>
  </si>
  <si>
    <t>ST55-3567,46/ST55-3569,314/ST55-3568,201</t>
  </si>
  <si>
    <t>R948148071SHTG</t>
  </si>
  <si>
    <t>15172880</t>
  </si>
  <si>
    <t xml:space="preserve"> 1.00%  MOS =        .56  1.00%  ADV =        .56  9.75%  ALW =       5.50</t>
  </si>
  <si>
    <t>ST51-3562,1</t>
  </si>
  <si>
    <t>R781777396SHTG</t>
  </si>
  <si>
    <t>15173553</t>
  </si>
  <si>
    <t xml:space="preserve"> 1.00%  MOS =      65.61  1.00%  ADV =      65.61  9.75%  ALW =     639.66</t>
  </si>
  <si>
    <t>ST50-3555,240/ST50-3554,1/ST50-3558,1</t>
  </si>
  <si>
    <t>R290678216SHTG</t>
  </si>
  <si>
    <t>15173565</t>
  </si>
  <si>
    <t xml:space="preserve"> 1.00%  MOS =     110.07  1.00%  ADV =     110.07  9.75%  ALW =    1073.15</t>
  </si>
  <si>
    <t>ST50-3553,2/ST50-3555,38/ST50-3558,366</t>
  </si>
  <si>
    <t>R184952174SHTG</t>
  </si>
  <si>
    <t>15207231</t>
  </si>
  <si>
    <t xml:space="preserve"> 1.00%  MOS =     687.85  1.00%  ADV =     687.85  8.00%  ALW =    5502.83</t>
  </si>
  <si>
    <t xml:space="preserve">011 </t>
  </si>
  <si>
    <t>BR20-4658,326/BR20-4661,230/BR20-4666,343/BR20-4657,321/BR20-4654,326/BR20-4665,240/BR20-4653,271/BR20-4662,241</t>
  </si>
  <si>
    <t>SHET</t>
  </si>
  <si>
    <t>R951891440SHTG</t>
  </si>
  <si>
    <t>15359509</t>
  </si>
  <si>
    <t xml:space="preserve"> 1.00%  MOS =      93.07  1.00%  ADV =      93.07  8.00%  ALW =     744.60</t>
  </si>
  <si>
    <t xml:space="preserve">211 </t>
  </si>
  <si>
    <t>KL10-3628,74/KL10-3623,30/KL10-3624,193/KL10-3626,34/KL10-3625,75/KL10-3627,197</t>
  </si>
  <si>
    <t>ADUL</t>
  </si>
  <si>
    <t>R886801598SHTG</t>
  </si>
  <si>
    <t>15217484</t>
  </si>
  <si>
    <t xml:space="preserve"> 1.00%  MOS =       1.73  1.00%  ADV =       1.73  9.75%  ALW =      16.88</t>
  </si>
  <si>
    <t xml:space="preserve">611 </t>
  </si>
  <si>
    <t>KL14-3579,1/KL14-3583,6/KL14-3584,1/KL14-3586,1/KL14-3589,1</t>
  </si>
  <si>
    <t>R915820569SHTG</t>
  </si>
  <si>
    <t>15359508</t>
  </si>
  <si>
    <t xml:space="preserve"> 1.00%  MOS =     120.41  1.00%  ADV =     120.41  8.00%  ALW =     963.30</t>
  </si>
  <si>
    <t>KL10-3597,65/KL10-3598,38/KL10-3596,36/KL10-3626,21/KL10-3601,35/KL10-3599,36/KL10-3627,158/KL10-3624,148/KL10-3623,15/KL10-3600,70/KL10-3625,75/KL10-3628,82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</si>
</sst>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Alignment="1"/>
    <xf numFmtId="0" fontId="0" fillId="0" borderId="0" xfId="0" applyNumberFormat="1" applyFont="1"/>
    <xf numFmtId="0" fontId="0" fillId="0" borderId="2" xfId="0" applyBorder="1" applyAlignmen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1" fillId="0" borderId="1" xfId="0" applyNumberFormat="1" applyFont="1" applyBorder="1"/>
    <xf numFmtId="0" fontId="2" fillId="0" borderId="0" xfId="0" applyNumberFormat="1" applyFont="1"/>
    <xf numFmtId="0" fontId="0" fillId="0" borderId="1" xfId="0" applyNumberFormat="1" applyFont="1" applyBorder="1" applyAlignment="1">
      <alignment wrapText="1"/>
    </xf>
    <xf numFmtId="0" fontId="0" fillId="0" borderId="3" xfId="0" applyNumberFormat="1" applyFont="1" applyBorder="1"/>
    <xf numFmtId="39" fontId="0" fillId="0" borderId="3" xfId="0" applyNumberFormat="1" applyFont="1" applyBorder="1" applyAlignment="1">
      <alignment horizontal="right"/>
    </xf>
    <xf numFmtId="0" fontId="1" fillId="0" borderId="3" xfId="0" applyNumberFormat="1" applyFont="1" applyBorder="1"/>
    <xf numFmtId="0" fontId="0" fillId="0" borderId="3" xfId="0" applyNumberFormat="1" applyFont="1" applyBorder="1" applyAlignment="1">
      <alignment wrapText="1"/>
    </xf>
    <xf numFmtId="39" fontId="3" fillId="0" borderId="4" xfId="0" applyNumberFormat="1" applyFont="1" applyBorder="1"/>
    <xf numFmtId="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/>
  </sheetViews>
  <sheetFormatPr defaultRowHeight="15" x14ac:dyDescent="0.25"/>
  <cols>
    <col min="1" max="1" width="18.85546875" customWidth="1"/>
    <col min="2" max="2" width="16.7109375" customWidth="1"/>
    <col min="3" max="3" width="12.42578125" customWidth="1"/>
    <col min="4" max="4" width="33.140625" customWidth="1"/>
    <col min="5" max="5" width="28.140625" customWidth="1"/>
    <col min="6" max="7" width="8.28515625" customWidth="1"/>
    <col min="8" max="8" width="55.85546875" customWidth="1"/>
    <col min="9" max="9" width="11.85546875" customWidth="1"/>
  </cols>
  <sheetData>
    <row r="1" spans="1:11" s="2" customFormat="1" ht="16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4"/>
    </row>
    <row r="2" spans="1:11" s="3" customFormat="1" ht="36" customHeight="1" x14ac:dyDescent="0.25">
      <c r="A2" s="5" t="s">
        <v>10</v>
      </c>
      <c r="B2" s="6">
        <v>-7476.05</v>
      </c>
      <c r="C2" s="5" t="s">
        <v>11</v>
      </c>
      <c r="D2" s="5" t="s">
        <v>12</v>
      </c>
      <c r="E2" s="7" t="s">
        <v>9</v>
      </c>
      <c r="F2" s="5" t="s">
        <v>13</v>
      </c>
      <c r="G2" s="5" t="s">
        <v>8</v>
      </c>
      <c r="H2" s="9" t="s">
        <v>14</v>
      </c>
      <c r="K2" s="8" t="s">
        <v>15</v>
      </c>
    </row>
    <row r="3" spans="1:11" x14ac:dyDescent="0.25">
      <c r="A3" s="5" t="s">
        <v>16</v>
      </c>
      <c r="B3" s="6">
        <v>-442.57</v>
      </c>
      <c r="C3" s="5" t="s">
        <v>17</v>
      </c>
      <c r="D3" s="5" t="s">
        <v>18</v>
      </c>
      <c r="E3" s="7" t="s">
        <v>9</v>
      </c>
      <c r="F3" s="5" t="s">
        <v>13</v>
      </c>
      <c r="G3" s="5" t="s">
        <v>8</v>
      </c>
      <c r="H3" s="9" t="s">
        <v>19</v>
      </c>
      <c r="I3" s="3"/>
      <c r="J3" s="3"/>
      <c r="K3" s="8" t="s">
        <v>15</v>
      </c>
    </row>
    <row r="4" spans="1:11" ht="30" x14ac:dyDescent="0.25">
      <c r="A4" s="5" t="s">
        <v>20</v>
      </c>
      <c r="B4" s="6">
        <v>-608</v>
      </c>
      <c r="C4" s="5" t="s">
        <v>21</v>
      </c>
      <c r="D4" s="5" t="s">
        <v>22</v>
      </c>
      <c r="E4" s="7" t="s">
        <v>9</v>
      </c>
      <c r="F4" s="5" t="s">
        <v>13</v>
      </c>
      <c r="G4" s="5" t="s">
        <v>8</v>
      </c>
      <c r="H4" s="9" t="s">
        <v>23</v>
      </c>
      <c r="I4" s="3"/>
      <c r="J4" s="3"/>
      <c r="K4" s="8" t="s">
        <v>15</v>
      </c>
    </row>
    <row r="5" spans="1:11" ht="30" x14ac:dyDescent="0.25">
      <c r="A5" s="5" t="s">
        <v>24</v>
      </c>
      <c r="B5" s="6">
        <v>-10341.469999999999</v>
      </c>
      <c r="C5" s="5" t="s">
        <v>25</v>
      </c>
      <c r="D5" s="5" t="s">
        <v>26</v>
      </c>
      <c r="E5" s="7" t="s">
        <v>9</v>
      </c>
      <c r="F5" s="5" t="s">
        <v>13</v>
      </c>
      <c r="G5" s="5" t="s">
        <v>8</v>
      </c>
      <c r="H5" s="9" t="s">
        <v>27</v>
      </c>
      <c r="I5" s="3"/>
      <c r="J5" s="3"/>
      <c r="K5" s="8" t="s">
        <v>15</v>
      </c>
    </row>
    <row r="6" spans="1:11" ht="45" x14ac:dyDescent="0.25">
      <c r="A6" s="5" t="s">
        <v>28</v>
      </c>
      <c r="B6" s="6">
        <v>-20285.29</v>
      </c>
      <c r="C6" s="5" t="s">
        <v>29</v>
      </c>
      <c r="D6" s="5" t="s">
        <v>30</v>
      </c>
      <c r="E6" s="7" t="s">
        <v>9</v>
      </c>
      <c r="F6" s="5" t="s">
        <v>13</v>
      </c>
      <c r="G6" s="5" t="s">
        <v>8</v>
      </c>
      <c r="H6" s="9" t="s">
        <v>31</v>
      </c>
      <c r="I6" s="3"/>
      <c r="J6" s="3"/>
      <c r="K6" s="8" t="s">
        <v>15</v>
      </c>
    </row>
    <row r="7" spans="1:11" ht="30" x14ac:dyDescent="0.25">
      <c r="A7" s="5" t="s">
        <v>32</v>
      </c>
      <c r="B7" s="6">
        <v>-1606.81</v>
      </c>
      <c r="C7" s="5" t="s">
        <v>33</v>
      </c>
      <c r="D7" s="5" t="s">
        <v>34</v>
      </c>
      <c r="E7" s="7" t="s">
        <v>9</v>
      </c>
      <c r="F7" s="5" t="s">
        <v>13</v>
      </c>
      <c r="G7" s="5" t="s">
        <v>8</v>
      </c>
      <c r="H7" s="9" t="s">
        <v>35</v>
      </c>
      <c r="I7" s="3"/>
      <c r="J7" s="3"/>
      <c r="K7" s="8" t="s">
        <v>15</v>
      </c>
    </row>
    <row r="8" spans="1:11" x14ac:dyDescent="0.25">
      <c r="A8" s="5" t="s">
        <v>36</v>
      </c>
      <c r="B8" s="6">
        <v>-19475.05</v>
      </c>
      <c r="C8" s="5" t="s">
        <v>37</v>
      </c>
      <c r="D8" s="5" t="s">
        <v>38</v>
      </c>
      <c r="E8" s="7" t="s">
        <v>9</v>
      </c>
      <c r="F8" s="5" t="s">
        <v>39</v>
      </c>
      <c r="G8" s="5" t="s">
        <v>8</v>
      </c>
      <c r="H8" s="9" t="s">
        <v>40</v>
      </c>
      <c r="I8" s="3"/>
      <c r="J8" s="3"/>
      <c r="K8" s="8" t="s">
        <v>15</v>
      </c>
    </row>
    <row r="9" spans="1:11" x14ac:dyDescent="0.25">
      <c r="A9" s="5" t="s">
        <v>41</v>
      </c>
      <c r="B9" s="6">
        <v>-49.75</v>
      </c>
      <c r="C9" s="5" t="s">
        <v>42</v>
      </c>
      <c r="D9" s="5" t="s">
        <v>43</v>
      </c>
      <c r="E9" s="7" t="s">
        <v>9</v>
      </c>
      <c r="F9" s="5" t="s">
        <v>13</v>
      </c>
      <c r="G9" s="5" t="s">
        <v>8</v>
      </c>
      <c r="H9" s="9" t="s">
        <v>44</v>
      </c>
      <c r="I9" s="3"/>
      <c r="J9" s="3"/>
      <c r="K9" s="8" t="s">
        <v>15</v>
      </c>
    </row>
    <row r="10" spans="1:11" x14ac:dyDescent="0.25">
      <c r="A10" s="5" t="s">
        <v>45</v>
      </c>
      <c r="B10" s="6">
        <v>-5789.74</v>
      </c>
      <c r="C10" s="5" t="s">
        <v>46</v>
      </c>
      <c r="D10" s="5" t="s">
        <v>47</v>
      </c>
      <c r="E10" s="7" t="s">
        <v>9</v>
      </c>
      <c r="F10" s="5" t="s">
        <v>13</v>
      </c>
      <c r="G10" s="5" t="s">
        <v>8</v>
      </c>
      <c r="H10" s="9" t="s">
        <v>48</v>
      </c>
      <c r="I10" s="3"/>
      <c r="J10" s="3"/>
      <c r="K10" s="8" t="s">
        <v>15</v>
      </c>
    </row>
    <row r="11" spans="1:11" x14ac:dyDescent="0.25">
      <c r="A11" s="5" t="s">
        <v>49</v>
      </c>
      <c r="B11" s="6">
        <v>-9713.3700000000008</v>
      </c>
      <c r="C11" s="5" t="s">
        <v>50</v>
      </c>
      <c r="D11" s="5" t="s">
        <v>51</v>
      </c>
      <c r="E11" s="7" t="s">
        <v>9</v>
      </c>
      <c r="F11" s="5" t="s">
        <v>13</v>
      </c>
      <c r="G11" s="5" t="s">
        <v>8</v>
      </c>
      <c r="H11" s="9" t="s">
        <v>52</v>
      </c>
      <c r="I11" s="3"/>
      <c r="J11" s="3"/>
      <c r="K11" s="8" t="s">
        <v>15</v>
      </c>
    </row>
    <row r="12" spans="1:11" ht="45" x14ac:dyDescent="0.25">
      <c r="A12" s="5" t="s">
        <v>53</v>
      </c>
      <c r="B12" s="6">
        <v>-61906.85</v>
      </c>
      <c r="C12" s="5" t="s">
        <v>54</v>
      </c>
      <c r="D12" s="5" t="s">
        <v>55</v>
      </c>
      <c r="E12" s="7" t="s">
        <v>9</v>
      </c>
      <c r="F12" s="5" t="s">
        <v>56</v>
      </c>
      <c r="G12" s="5" t="s">
        <v>8</v>
      </c>
      <c r="H12" s="9" t="s">
        <v>57</v>
      </c>
      <c r="I12" s="3"/>
      <c r="J12" s="3"/>
      <c r="K12" s="8" t="s">
        <v>58</v>
      </c>
    </row>
    <row r="13" spans="1:11" ht="30" x14ac:dyDescent="0.25">
      <c r="A13" s="5" t="s">
        <v>59</v>
      </c>
      <c r="B13" s="6">
        <v>-8376.7099999999991</v>
      </c>
      <c r="C13" s="5" t="s">
        <v>60</v>
      </c>
      <c r="D13" s="5" t="s">
        <v>61</v>
      </c>
      <c r="E13" s="7" t="s">
        <v>9</v>
      </c>
      <c r="F13" s="5" t="s">
        <v>62</v>
      </c>
      <c r="G13" s="5" t="s">
        <v>8</v>
      </c>
      <c r="H13" s="9" t="s">
        <v>63</v>
      </c>
      <c r="I13" s="3"/>
      <c r="J13" s="3"/>
      <c r="K13" s="8" t="s">
        <v>64</v>
      </c>
    </row>
    <row r="14" spans="1:11" ht="30" x14ac:dyDescent="0.25">
      <c r="A14" s="5" t="s">
        <v>65</v>
      </c>
      <c r="B14" s="6">
        <v>-152.75</v>
      </c>
      <c r="C14" s="5" t="s">
        <v>66</v>
      </c>
      <c r="D14" s="5" t="s">
        <v>67</v>
      </c>
      <c r="E14" s="7" t="s">
        <v>9</v>
      </c>
      <c r="F14" s="5" t="s">
        <v>68</v>
      </c>
      <c r="G14" s="5" t="s">
        <v>8</v>
      </c>
      <c r="H14" s="9" t="s">
        <v>69</v>
      </c>
      <c r="I14" s="3"/>
      <c r="J14" s="3"/>
      <c r="K14" s="8" t="s">
        <v>64</v>
      </c>
    </row>
    <row r="15" spans="1:11" ht="45.75" thickBot="1" x14ac:dyDescent="0.3">
      <c r="A15" s="10" t="s">
        <v>70</v>
      </c>
      <c r="B15" s="11">
        <v>-10837.14</v>
      </c>
      <c r="C15" s="10" t="s">
        <v>71</v>
      </c>
      <c r="D15" s="10" t="s">
        <v>72</v>
      </c>
      <c r="E15" s="12" t="s">
        <v>9</v>
      </c>
      <c r="F15" s="10" t="s">
        <v>62</v>
      </c>
      <c r="G15" s="10" t="s">
        <v>8</v>
      </c>
      <c r="H15" s="13" t="s">
        <v>73</v>
      </c>
      <c r="I15" s="14">
        <f>SUM(B2:B15)</f>
        <v>-157061.54999999999</v>
      </c>
      <c r="J15" s="15">
        <v>12231369</v>
      </c>
      <c r="K15" s="8" t="s">
        <v>64</v>
      </c>
    </row>
    <row r="16" spans="1:11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2025-02-06T08:32:14Z</dcterms:modified>
</cp:coreProperties>
</file>