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27315" windowHeight="12015"/>
  </bookViews>
  <sheets>
    <sheet name="OTS _ SAM integration - Late De" sheetId="1" r:id="rId1"/>
  </sheets>
  <definedNames>
    <definedName name="_xlnm._FilterDatabase" localSheetId="0" hidden="1">'OTS _ SAM integration - Late De'!$A$1:$AA$61</definedName>
  </definedNames>
  <calcPr calcId="0"/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2" i="1"/>
</calcChain>
</file>

<file path=xl/sharedStrings.xml><?xml version="1.0" encoding="utf-8"?>
<sst xmlns="http://schemas.openxmlformats.org/spreadsheetml/2006/main" count="763" uniqueCount="66">
  <si>
    <t>SHIPPED WEEK END DATE</t>
  </si>
  <si>
    <t>VENDOR ID</t>
  </si>
  <si>
    <t>VENDOR NAME</t>
  </si>
  <si>
    <t>NODE ID</t>
  </si>
  <si>
    <t>OTS STATUS</t>
  </si>
  <si>
    <t>GUEST ORDER #</t>
  </si>
  <si>
    <t>SHIP ADVICE #</t>
  </si>
  <si>
    <t>ORDER DATE</t>
  </si>
  <si>
    <t>RELEASE DATE</t>
  </si>
  <si>
    <t>ESD</t>
  </si>
  <si>
    <t>RELEASE QUANTITY</t>
  </si>
  <si>
    <t>ITEM COST</t>
  </si>
  <si>
    <t>COMPLIANCE CHARGEBACK $</t>
  </si>
  <si>
    <t>DPCI</t>
  </si>
  <si>
    <t>TCIN</t>
  </si>
  <si>
    <t>REQUESTED SCAC</t>
  </si>
  <si>
    <t>REQUESTED ROUTING</t>
  </si>
  <si>
    <t>REQUESTED SERVICE CODE</t>
  </si>
  <si>
    <t>DELIVERY TYPE</t>
  </si>
  <si>
    <t>SHIPPED QUANTITY</t>
  </si>
  <si>
    <t>SHIPPED SCAC</t>
  </si>
  <si>
    <t>SHIPPED ROUTING</t>
  </si>
  <si>
    <t>SHIPPED SERVICE CODE</t>
  </si>
  <si>
    <t>ECOM #</t>
  </si>
  <si>
    <t>DISPUTE APPROVAL</t>
  </si>
  <si>
    <t>SHIP DATE</t>
  </si>
  <si>
    <t>JLA Furniture</t>
  </si>
  <si>
    <t>OT6E</t>
  </si>
  <si>
    <t>LATE</t>
  </si>
  <si>
    <t>249-01-6617</t>
  </si>
  <si>
    <t>FDEG</t>
  </si>
  <si>
    <t>NS</t>
  </si>
  <si>
    <t>G2</t>
  </si>
  <si>
    <t>Standard</t>
  </si>
  <si>
    <t>null</t>
  </si>
  <si>
    <t>249-01-0079</t>
  </si>
  <si>
    <t>249-02-0080</t>
  </si>
  <si>
    <t>249-02-0136</t>
  </si>
  <si>
    <t>249-01-4756</t>
  </si>
  <si>
    <t>249-08-0477</t>
  </si>
  <si>
    <t>249-02-9593</t>
  </si>
  <si>
    <t>HD</t>
  </si>
  <si>
    <t>324-07-8126</t>
  </si>
  <si>
    <t>249-08-0036</t>
  </si>
  <si>
    <t>249-08-0050</t>
  </si>
  <si>
    <t>249-08-7315</t>
  </si>
  <si>
    <t>249-02-6025</t>
  </si>
  <si>
    <t>249-02-8353</t>
  </si>
  <si>
    <t>249-02-2100</t>
  </si>
  <si>
    <t>249-02-0288</t>
  </si>
  <si>
    <t>Exported at: 02/03/2025 12:08:56 pm</t>
  </si>
  <si>
    <t>Card ID: 448767</t>
  </si>
  <si>
    <t>Card Name: OTS | SAM integration - Late Details | Charge_Back</t>
  </si>
  <si>
    <t>Are all rows displayed: yes</t>
  </si>
  <si>
    <t>Number of rows: 60</t>
  </si>
  <si>
    <t>Time Period: 2024-12-01/2025-02-03</t>
  </si>
  <si>
    <t>Data Time Window:</t>
  </si>
  <si>
    <t>Begin: 2024-12-01</t>
  </si>
  <si>
    <t>End: 2025-02-03</t>
  </si>
  <si>
    <t xml:space="preserve">Filters: </t>
  </si>
  <si>
    <t>Name: Shipped Week End Date</t>
  </si>
  <si>
    <t>Type: in</t>
  </si>
  <si>
    <t>Pattern: 2024-12-07</t>
  </si>
  <si>
    <t>Name: Vendor Name</t>
  </si>
  <si>
    <t>Pattern: JLA Furniture</t>
  </si>
  <si>
    <t>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</si>
</sst>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"/>
  <sheetViews>
    <sheetView tabSelected="1" workbookViewId="0"/>
  </sheetViews>
  <sheetFormatPr defaultRowHeight="15" x14ac:dyDescent="0.25"/>
  <cols>
    <col min="1" max="1" width="57.7109375" style="2" bestFit="1" customWidth="1"/>
    <col min="2" max="2" width="10.85546875" bestFit="1" customWidth="1"/>
    <col min="3" max="3" width="14.5703125" bestFit="1" customWidth="1"/>
    <col min="4" max="4" width="8.42578125" bestFit="1" customWidth="1"/>
    <col min="5" max="5" width="11.42578125" bestFit="1" customWidth="1"/>
    <col min="6" max="6" width="14.5703125" bestFit="1" customWidth="1"/>
    <col min="7" max="7" width="13.5703125" bestFit="1" customWidth="1"/>
    <col min="8" max="8" width="12" bestFit="1" customWidth="1"/>
    <col min="9" max="9" width="13.42578125" bestFit="1" customWidth="1"/>
    <col min="10" max="10" width="9.7109375" bestFit="1" customWidth="1"/>
    <col min="11" max="11" width="18" bestFit="1" customWidth="1"/>
    <col min="12" max="12" width="10.28515625" bestFit="1" customWidth="1"/>
    <col min="13" max="13" width="27" bestFit="1" customWidth="1"/>
    <col min="14" max="14" width="11.42578125" bestFit="1" customWidth="1"/>
    <col min="15" max="15" width="9" bestFit="1" customWidth="1"/>
    <col min="16" max="16" width="16.28515625" bestFit="1" customWidth="1"/>
    <col min="17" max="17" width="20" bestFit="1" customWidth="1"/>
    <col min="18" max="18" width="24.42578125" bestFit="1" customWidth="1"/>
    <col min="19" max="19" width="13.85546875" bestFit="1" customWidth="1"/>
    <col min="20" max="20" width="18.140625" bestFit="1" customWidth="1"/>
    <col min="21" max="21" width="13.5703125" bestFit="1" customWidth="1"/>
    <col min="22" max="22" width="17.28515625" bestFit="1" customWidth="1"/>
    <col min="23" max="23" width="21.7109375" bestFit="1" customWidth="1"/>
    <col min="24" max="24" width="7.7109375" bestFit="1" customWidth="1"/>
    <col min="25" max="25" width="18.5703125" bestFit="1" customWidth="1"/>
    <col min="26" max="26" width="10" bestFit="1" customWidth="1"/>
  </cols>
  <sheetData>
    <row r="1" spans="1:27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65</v>
      </c>
    </row>
    <row r="2" spans="1:27" x14ac:dyDescent="0.25">
      <c r="A2" s="3">
        <v>45633</v>
      </c>
      <c r="B2">
        <v>2002923</v>
      </c>
      <c r="C2" t="s">
        <v>26</v>
      </c>
      <c r="D2" t="s">
        <v>27</v>
      </c>
      <c r="E2" t="s">
        <v>28</v>
      </c>
      <c r="F2">
        <v>102001747551735</v>
      </c>
      <c r="G2">
        <v>7665467183</v>
      </c>
      <c r="H2" s="1">
        <v>45625</v>
      </c>
      <c r="I2" s="1">
        <v>45625</v>
      </c>
      <c r="J2" s="1">
        <v>45630</v>
      </c>
      <c r="K2">
        <v>4</v>
      </c>
      <c r="L2">
        <v>129</v>
      </c>
      <c r="M2">
        <v>5</v>
      </c>
      <c r="N2" t="s">
        <v>29</v>
      </c>
      <c r="O2">
        <v>54576732</v>
      </c>
      <c r="P2" t="s">
        <v>30</v>
      </c>
      <c r="Q2" t="s">
        <v>31</v>
      </c>
      <c r="R2" t="s">
        <v>32</v>
      </c>
      <c r="S2" t="s">
        <v>33</v>
      </c>
      <c r="T2">
        <v>0</v>
      </c>
      <c r="U2" t="s">
        <v>34</v>
      </c>
      <c r="V2" t="s">
        <v>34</v>
      </c>
      <c r="W2" t="s">
        <v>34</v>
      </c>
      <c r="X2">
        <v>264546</v>
      </c>
      <c r="Y2" t="s">
        <v>34</v>
      </c>
      <c r="Z2" s="1">
        <v>45631</v>
      </c>
      <c r="AA2" t="e">
        <f>VLOOKUP(G2,#REF!,2,0)</f>
        <v>#REF!</v>
      </c>
    </row>
    <row r="3" spans="1:27" x14ac:dyDescent="0.25">
      <c r="A3" s="3">
        <v>45633</v>
      </c>
      <c r="B3">
        <v>2002923</v>
      </c>
      <c r="C3" t="s">
        <v>26</v>
      </c>
      <c r="D3" t="s">
        <v>27</v>
      </c>
      <c r="E3" t="s">
        <v>28</v>
      </c>
      <c r="F3">
        <v>102002210038086</v>
      </c>
      <c r="G3">
        <v>7665580399</v>
      </c>
      <c r="H3" s="1">
        <v>45625</v>
      </c>
      <c r="I3" s="1">
        <v>45625</v>
      </c>
      <c r="J3" s="1">
        <v>45630</v>
      </c>
      <c r="K3">
        <v>2</v>
      </c>
      <c r="L3">
        <v>129</v>
      </c>
      <c r="M3">
        <v>5</v>
      </c>
      <c r="N3" t="s">
        <v>29</v>
      </c>
      <c r="O3">
        <v>54576732</v>
      </c>
      <c r="P3" t="s">
        <v>30</v>
      </c>
      <c r="Q3" t="s">
        <v>31</v>
      </c>
      <c r="R3" t="s">
        <v>32</v>
      </c>
      <c r="S3" t="s">
        <v>33</v>
      </c>
      <c r="T3">
        <v>2</v>
      </c>
      <c r="U3" t="s">
        <v>30</v>
      </c>
      <c r="V3" t="s">
        <v>31</v>
      </c>
      <c r="W3" t="s">
        <v>32</v>
      </c>
      <c r="X3">
        <v>264546</v>
      </c>
      <c r="Y3" t="s">
        <v>34</v>
      </c>
      <c r="Z3" s="1">
        <v>45631</v>
      </c>
      <c r="AA3" t="e">
        <f>VLOOKUP(G3,#REF!,2,0)</f>
        <v>#REF!</v>
      </c>
    </row>
    <row r="4" spans="1:27" x14ac:dyDescent="0.25">
      <c r="A4" s="3">
        <v>45633</v>
      </c>
      <c r="B4">
        <v>2002923</v>
      </c>
      <c r="C4" t="s">
        <v>26</v>
      </c>
      <c r="D4" t="s">
        <v>27</v>
      </c>
      <c r="E4" t="s">
        <v>28</v>
      </c>
      <c r="F4">
        <v>902002203086701</v>
      </c>
      <c r="G4">
        <v>7655430401</v>
      </c>
      <c r="H4" s="1">
        <v>45625</v>
      </c>
      <c r="I4" s="1">
        <v>45625</v>
      </c>
      <c r="J4" s="1">
        <v>45630</v>
      </c>
      <c r="K4">
        <v>2</v>
      </c>
      <c r="L4">
        <v>224</v>
      </c>
      <c r="M4">
        <v>5</v>
      </c>
      <c r="N4" t="s">
        <v>35</v>
      </c>
      <c r="O4">
        <v>86748744</v>
      </c>
      <c r="P4" t="s">
        <v>30</v>
      </c>
      <c r="Q4" t="s">
        <v>31</v>
      </c>
      <c r="R4" t="s">
        <v>32</v>
      </c>
      <c r="S4" t="s">
        <v>33</v>
      </c>
      <c r="T4">
        <v>0</v>
      </c>
      <c r="U4" t="s">
        <v>34</v>
      </c>
      <c r="V4" t="s">
        <v>34</v>
      </c>
      <c r="W4" t="s">
        <v>34</v>
      </c>
      <c r="X4">
        <v>264546</v>
      </c>
      <c r="Y4" t="s">
        <v>34</v>
      </c>
      <c r="Z4" s="1">
        <v>45632</v>
      </c>
      <c r="AA4" t="e">
        <f>VLOOKUP(G4,#REF!,2,0)</f>
        <v>#REF!</v>
      </c>
    </row>
    <row r="5" spans="1:27" x14ac:dyDescent="0.25">
      <c r="A5" s="3">
        <v>45633</v>
      </c>
      <c r="B5">
        <v>2002923</v>
      </c>
      <c r="C5" t="s">
        <v>26</v>
      </c>
      <c r="D5" t="s">
        <v>27</v>
      </c>
      <c r="E5" t="s">
        <v>28</v>
      </c>
      <c r="F5">
        <v>902002206650950</v>
      </c>
      <c r="G5">
        <v>7664937351</v>
      </c>
      <c r="H5" s="1">
        <v>45625</v>
      </c>
      <c r="I5" s="1">
        <v>45625</v>
      </c>
      <c r="J5" s="1">
        <v>45630</v>
      </c>
      <c r="K5">
        <v>2</v>
      </c>
      <c r="L5">
        <v>109</v>
      </c>
      <c r="M5">
        <v>5</v>
      </c>
      <c r="N5" t="s">
        <v>36</v>
      </c>
      <c r="O5">
        <v>85412453</v>
      </c>
      <c r="P5" t="s">
        <v>30</v>
      </c>
      <c r="Q5" t="s">
        <v>31</v>
      </c>
      <c r="R5" t="s">
        <v>32</v>
      </c>
      <c r="S5" t="s">
        <v>33</v>
      </c>
      <c r="T5">
        <v>0</v>
      </c>
      <c r="U5" t="s">
        <v>34</v>
      </c>
      <c r="V5" t="s">
        <v>34</v>
      </c>
      <c r="W5" t="s">
        <v>34</v>
      </c>
      <c r="X5">
        <v>264546</v>
      </c>
      <c r="Y5" t="s">
        <v>34</v>
      </c>
      <c r="Z5" s="1">
        <v>45631</v>
      </c>
      <c r="AA5" t="e">
        <f>VLOOKUP(G5,#REF!,2,0)</f>
        <v>#REF!</v>
      </c>
    </row>
    <row r="6" spans="1:27" x14ac:dyDescent="0.25">
      <c r="A6" s="3">
        <v>45633</v>
      </c>
      <c r="B6">
        <v>2002923</v>
      </c>
      <c r="C6" t="s">
        <v>26</v>
      </c>
      <c r="D6" t="s">
        <v>27</v>
      </c>
      <c r="E6" t="s">
        <v>28</v>
      </c>
      <c r="F6">
        <v>912001610270861</v>
      </c>
      <c r="G6">
        <v>7673150040</v>
      </c>
      <c r="H6" s="1">
        <v>45625</v>
      </c>
      <c r="I6" s="1">
        <v>45625</v>
      </c>
      <c r="J6" s="1">
        <v>45630</v>
      </c>
      <c r="K6">
        <v>6</v>
      </c>
      <c r="L6">
        <v>95</v>
      </c>
      <c r="M6">
        <v>5</v>
      </c>
      <c r="N6" t="s">
        <v>37</v>
      </c>
      <c r="O6">
        <v>80639623</v>
      </c>
      <c r="P6" t="s">
        <v>30</v>
      </c>
      <c r="Q6" t="s">
        <v>31</v>
      </c>
      <c r="R6" t="s">
        <v>32</v>
      </c>
      <c r="S6" t="s">
        <v>33</v>
      </c>
      <c r="T6">
        <v>0</v>
      </c>
      <c r="U6" t="s">
        <v>34</v>
      </c>
      <c r="V6" t="s">
        <v>34</v>
      </c>
      <c r="W6" t="s">
        <v>34</v>
      </c>
      <c r="X6">
        <v>264546</v>
      </c>
      <c r="Y6" t="s">
        <v>34</v>
      </c>
      <c r="Z6" s="1">
        <v>45631</v>
      </c>
      <c r="AA6" t="e">
        <f>VLOOKUP(G6,#REF!,2,0)</f>
        <v>#REF!</v>
      </c>
    </row>
    <row r="7" spans="1:27" x14ac:dyDescent="0.25">
      <c r="A7" s="3">
        <v>45633</v>
      </c>
      <c r="B7">
        <v>2002923</v>
      </c>
      <c r="C7" t="s">
        <v>26</v>
      </c>
      <c r="D7" t="s">
        <v>27</v>
      </c>
      <c r="E7" t="s">
        <v>28</v>
      </c>
      <c r="F7">
        <v>912001833103657</v>
      </c>
      <c r="G7">
        <v>7665609186</v>
      </c>
      <c r="H7" s="1">
        <v>45625</v>
      </c>
      <c r="I7" s="1">
        <v>45625</v>
      </c>
      <c r="J7" s="1">
        <v>45630</v>
      </c>
      <c r="K7">
        <v>2</v>
      </c>
      <c r="L7">
        <v>95</v>
      </c>
      <c r="M7">
        <v>5</v>
      </c>
      <c r="N7" t="s">
        <v>37</v>
      </c>
      <c r="O7">
        <v>80639623</v>
      </c>
      <c r="P7" t="s">
        <v>30</v>
      </c>
      <c r="Q7" t="s">
        <v>31</v>
      </c>
      <c r="R7" t="s">
        <v>32</v>
      </c>
      <c r="S7" t="s">
        <v>33</v>
      </c>
      <c r="T7">
        <v>0</v>
      </c>
      <c r="U7" t="s">
        <v>34</v>
      </c>
      <c r="V7" t="s">
        <v>34</v>
      </c>
      <c r="W7" t="s">
        <v>34</v>
      </c>
      <c r="X7">
        <v>264546</v>
      </c>
      <c r="Y7" t="s">
        <v>34</v>
      </c>
      <c r="Z7" s="1">
        <v>45631</v>
      </c>
      <c r="AA7" t="e">
        <f>VLOOKUP(G7,#REF!,2,0)</f>
        <v>#REF!</v>
      </c>
    </row>
    <row r="8" spans="1:27" x14ac:dyDescent="0.25">
      <c r="A8" s="3">
        <v>45633</v>
      </c>
      <c r="B8">
        <v>2002923</v>
      </c>
      <c r="C8" t="s">
        <v>26</v>
      </c>
      <c r="D8" t="s">
        <v>27</v>
      </c>
      <c r="E8" t="s">
        <v>28</v>
      </c>
      <c r="F8">
        <v>912002025720283</v>
      </c>
      <c r="G8">
        <v>7672508843</v>
      </c>
      <c r="H8" s="1">
        <v>45625</v>
      </c>
      <c r="I8" s="1">
        <v>45625</v>
      </c>
      <c r="J8" s="1">
        <v>45630</v>
      </c>
      <c r="K8">
        <v>2</v>
      </c>
      <c r="L8">
        <v>129</v>
      </c>
      <c r="M8">
        <v>5</v>
      </c>
      <c r="N8" t="s">
        <v>29</v>
      </c>
      <c r="O8">
        <v>54576732</v>
      </c>
      <c r="P8" t="s">
        <v>30</v>
      </c>
      <c r="Q8" t="s">
        <v>31</v>
      </c>
      <c r="R8" t="s">
        <v>32</v>
      </c>
      <c r="S8" t="s">
        <v>33</v>
      </c>
      <c r="T8">
        <v>0</v>
      </c>
      <c r="U8" t="s">
        <v>34</v>
      </c>
      <c r="V8" t="s">
        <v>34</v>
      </c>
      <c r="W8" t="s">
        <v>34</v>
      </c>
      <c r="X8">
        <v>264546</v>
      </c>
      <c r="Y8" t="s">
        <v>34</v>
      </c>
      <c r="Z8" s="1">
        <v>45631</v>
      </c>
      <c r="AA8" t="e">
        <f>VLOOKUP(G8,#REF!,2,0)</f>
        <v>#REF!</v>
      </c>
    </row>
    <row r="9" spans="1:27" x14ac:dyDescent="0.25">
      <c r="A9" s="3">
        <v>45633</v>
      </c>
      <c r="B9">
        <v>2002923</v>
      </c>
      <c r="C9" t="s">
        <v>26</v>
      </c>
      <c r="D9" t="s">
        <v>27</v>
      </c>
      <c r="E9" t="s">
        <v>28</v>
      </c>
      <c r="F9">
        <v>912002186407590</v>
      </c>
      <c r="G9">
        <v>7672236412</v>
      </c>
      <c r="H9" s="1">
        <v>45625</v>
      </c>
      <c r="I9" s="1">
        <v>45625</v>
      </c>
      <c r="J9" s="1">
        <v>45630</v>
      </c>
      <c r="K9">
        <v>4</v>
      </c>
      <c r="L9">
        <v>129</v>
      </c>
      <c r="M9">
        <v>5</v>
      </c>
      <c r="N9" t="s">
        <v>29</v>
      </c>
      <c r="O9">
        <v>54576732</v>
      </c>
      <c r="P9" t="s">
        <v>30</v>
      </c>
      <c r="Q9" t="s">
        <v>31</v>
      </c>
      <c r="R9" t="s">
        <v>32</v>
      </c>
      <c r="S9" t="s">
        <v>33</v>
      </c>
      <c r="T9">
        <v>4</v>
      </c>
      <c r="U9" t="s">
        <v>30</v>
      </c>
      <c r="V9" t="s">
        <v>31</v>
      </c>
      <c r="W9" t="s">
        <v>32</v>
      </c>
      <c r="X9">
        <v>264546</v>
      </c>
      <c r="Y9" t="s">
        <v>34</v>
      </c>
      <c r="Z9" s="1">
        <v>45631</v>
      </c>
      <c r="AA9" t="e">
        <f>VLOOKUP(G9,#REF!,2,0)</f>
        <v>#REF!</v>
      </c>
    </row>
    <row r="10" spans="1:27" x14ac:dyDescent="0.25">
      <c r="A10" s="3">
        <v>45633</v>
      </c>
      <c r="B10">
        <v>2002923</v>
      </c>
      <c r="C10" t="s">
        <v>26</v>
      </c>
      <c r="D10" t="s">
        <v>27</v>
      </c>
      <c r="E10" t="s">
        <v>28</v>
      </c>
      <c r="F10">
        <v>912002207874138</v>
      </c>
      <c r="G10">
        <v>7672692872</v>
      </c>
      <c r="H10" s="1">
        <v>45625</v>
      </c>
      <c r="I10" s="1">
        <v>45625</v>
      </c>
      <c r="J10" s="1">
        <v>45630</v>
      </c>
      <c r="K10">
        <v>2</v>
      </c>
      <c r="L10">
        <v>95</v>
      </c>
      <c r="M10">
        <v>5</v>
      </c>
      <c r="N10" t="s">
        <v>37</v>
      </c>
      <c r="O10">
        <v>80639623</v>
      </c>
      <c r="P10" t="s">
        <v>30</v>
      </c>
      <c r="Q10" t="s">
        <v>31</v>
      </c>
      <c r="R10" t="s">
        <v>32</v>
      </c>
      <c r="S10" t="s">
        <v>33</v>
      </c>
      <c r="T10">
        <v>0</v>
      </c>
      <c r="U10" t="s">
        <v>34</v>
      </c>
      <c r="V10" t="s">
        <v>34</v>
      </c>
      <c r="W10" t="s">
        <v>34</v>
      </c>
      <c r="X10">
        <v>264546</v>
      </c>
      <c r="Y10" t="s">
        <v>34</v>
      </c>
      <c r="Z10" s="1">
        <v>45631</v>
      </c>
      <c r="AA10" t="e">
        <f>VLOOKUP(G10,#REF!,2,0)</f>
        <v>#REF!</v>
      </c>
    </row>
    <row r="11" spans="1:27" x14ac:dyDescent="0.25">
      <c r="A11" s="3">
        <v>45633</v>
      </c>
      <c r="B11">
        <v>2002923</v>
      </c>
      <c r="C11" t="s">
        <v>26</v>
      </c>
      <c r="D11" t="s">
        <v>27</v>
      </c>
      <c r="E11" t="s">
        <v>28</v>
      </c>
      <c r="F11">
        <v>912002209057207</v>
      </c>
      <c r="G11">
        <v>7650616414</v>
      </c>
      <c r="H11" s="1">
        <v>45625</v>
      </c>
      <c r="I11" s="1">
        <v>45625</v>
      </c>
      <c r="J11" s="1">
        <v>45630</v>
      </c>
      <c r="K11">
        <v>2</v>
      </c>
      <c r="L11">
        <v>109</v>
      </c>
      <c r="M11">
        <v>5</v>
      </c>
      <c r="N11" t="s">
        <v>36</v>
      </c>
      <c r="O11">
        <v>85412453</v>
      </c>
      <c r="P11" t="s">
        <v>30</v>
      </c>
      <c r="Q11" t="s">
        <v>31</v>
      </c>
      <c r="R11" t="s">
        <v>32</v>
      </c>
      <c r="S11" t="s">
        <v>33</v>
      </c>
      <c r="T11">
        <v>2</v>
      </c>
      <c r="U11" t="s">
        <v>30</v>
      </c>
      <c r="V11" t="s">
        <v>31</v>
      </c>
      <c r="W11" t="s">
        <v>32</v>
      </c>
      <c r="X11">
        <v>264546</v>
      </c>
      <c r="Y11" t="s">
        <v>34</v>
      </c>
      <c r="Z11" s="1">
        <v>45631</v>
      </c>
      <c r="AA11" t="e">
        <f>VLOOKUP(G11,#REF!,2,0)</f>
        <v>#REF!</v>
      </c>
    </row>
    <row r="12" spans="1:27" x14ac:dyDescent="0.25">
      <c r="A12" s="3">
        <v>45633</v>
      </c>
      <c r="B12">
        <v>2002923</v>
      </c>
      <c r="C12" t="s">
        <v>26</v>
      </c>
      <c r="D12" t="s">
        <v>27</v>
      </c>
      <c r="E12" t="s">
        <v>28</v>
      </c>
      <c r="F12">
        <v>922002206435342</v>
      </c>
      <c r="G12">
        <v>7665081578</v>
      </c>
      <c r="H12" s="1">
        <v>45625</v>
      </c>
      <c r="I12" s="1">
        <v>45625</v>
      </c>
      <c r="J12" s="1">
        <v>45630</v>
      </c>
      <c r="K12">
        <v>3</v>
      </c>
      <c r="L12">
        <v>129</v>
      </c>
      <c r="M12">
        <v>5</v>
      </c>
      <c r="N12" t="s">
        <v>29</v>
      </c>
      <c r="O12">
        <v>54576732</v>
      </c>
      <c r="P12" t="s">
        <v>30</v>
      </c>
      <c r="Q12" t="s">
        <v>31</v>
      </c>
      <c r="R12" t="s">
        <v>32</v>
      </c>
      <c r="S12" t="s">
        <v>33</v>
      </c>
      <c r="T12">
        <v>3</v>
      </c>
      <c r="U12" t="s">
        <v>30</v>
      </c>
      <c r="V12" t="s">
        <v>31</v>
      </c>
      <c r="W12" t="s">
        <v>32</v>
      </c>
      <c r="X12">
        <v>264546</v>
      </c>
      <c r="Y12" t="s">
        <v>34</v>
      </c>
      <c r="Z12" s="1">
        <v>45631</v>
      </c>
      <c r="AA12" t="e">
        <f>VLOOKUP(G12,#REF!,2,0)</f>
        <v>#REF!</v>
      </c>
    </row>
    <row r="13" spans="1:27" x14ac:dyDescent="0.25">
      <c r="A13" s="3">
        <v>45633</v>
      </c>
      <c r="B13">
        <v>2002923</v>
      </c>
      <c r="C13" t="s">
        <v>26</v>
      </c>
      <c r="D13" t="s">
        <v>27</v>
      </c>
      <c r="E13" t="s">
        <v>28</v>
      </c>
      <c r="F13">
        <v>102002204714384</v>
      </c>
      <c r="G13">
        <v>7673456347</v>
      </c>
      <c r="H13" s="1">
        <v>45626</v>
      </c>
      <c r="I13" s="1">
        <v>45626</v>
      </c>
      <c r="J13" s="1">
        <v>45630</v>
      </c>
      <c r="K13">
        <v>1</v>
      </c>
      <c r="L13">
        <v>95</v>
      </c>
      <c r="M13">
        <v>5</v>
      </c>
      <c r="N13" t="s">
        <v>37</v>
      </c>
      <c r="O13">
        <v>80639623</v>
      </c>
      <c r="P13" t="s">
        <v>30</v>
      </c>
      <c r="Q13" t="s">
        <v>31</v>
      </c>
      <c r="R13" t="s">
        <v>32</v>
      </c>
      <c r="S13" t="s">
        <v>33</v>
      </c>
      <c r="T13">
        <v>1</v>
      </c>
      <c r="U13" t="s">
        <v>30</v>
      </c>
      <c r="V13" t="s">
        <v>31</v>
      </c>
      <c r="W13" t="s">
        <v>32</v>
      </c>
      <c r="X13">
        <v>264546</v>
      </c>
      <c r="Y13" t="s">
        <v>34</v>
      </c>
      <c r="Z13" s="1">
        <v>45631</v>
      </c>
      <c r="AA13" t="e">
        <f>VLOOKUP(G13,#REF!,2,0)</f>
        <v>#REF!</v>
      </c>
    </row>
    <row r="14" spans="1:27" x14ac:dyDescent="0.25">
      <c r="A14" s="3">
        <v>45633</v>
      </c>
      <c r="B14">
        <v>2002923</v>
      </c>
      <c r="C14" t="s">
        <v>26</v>
      </c>
      <c r="D14" t="s">
        <v>27</v>
      </c>
      <c r="E14" t="s">
        <v>28</v>
      </c>
      <c r="F14">
        <v>102002213461188</v>
      </c>
      <c r="G14">
        <v>7666252582</v>
      </c>
      <c r="H14" s="1">
        <v>45626</v>
      </c>
      <c r="I14" s="1">
        <v>45626</v>
      </c>
      <c r="J14" s="1">
        <v>45630</v>
      </c>
      <c r="K14">
        <v>2</v>
      </c>
      <c r="L14">
        <v>224</v>
      </c>
      <c r="M14">
        <v>5</v>
      </c>
      <c r="N14" t="s">
        <v>35</v>
      </c>
      <c r="O14">
        <v>86748744</v>
      </c>
      <c r="P14" t="s">
        <v>30</v>
      </c>
      <c r="Q14" t="s">
        <v>31</v>
      </c>
      <c r="R14" t="s">
        <v>32</v>
      </c>
      <c r="S14" t="s">
        <v>33</v>
      </c>
      <c r="T14">
        <v>2</v>
      </c>
      <c r="U14" t="s">
        <v>30</v>
      </c>
      <c r="V14" t="s">
        <v>31</v>
      </c>
      <c r="W14" t="s">
        <v>32</v>
      </c>
      <c r="X14">
        <v>264546</v>
      </c>
      <c r="Y14" t="s">
        <v>34</v>
      </c>
      <c r="Z14" s="1">
        <v>45632</v>
      </c>
      <c r="AA14" t="e">
        <f>VLOOKUP(G14,#REF!,2,0)</f>
        <v>#REF!</v>
      </c>
    </row>
    <row r="15" spans="1:27" x14ac:dyDescent="0.25">
      <c r="A15" s="3">
        <v>45633</v>
      </c>
      <c r="B15">
        <v>2002923</v>
      </c>
      <c r="C15" t="s">
        <v>26</v>
      </c>
      <c r="D15" t="s">
        <v>27</v>
      </c>
      <c r="E15" t="s">
        <v>28</v>
      </c>
      <c r="F15">
        <v>912002039164073</v>
      </c>
      <c r="G15">
        <v>7655879892</v>
      </c>
      <c r="H15" s="1">
        <v>45626</v>
      </c>
      <c r="I15" s="1">
        <v>45626</v>
      </c>
      <c r="J15" s="1">
        <v>45630</v>
      </c>
      <c r="K15">
        <v>5</v>
      </c>
      <c r="L15">
        <v>95</v>
      </c>
      <c r="M15">
        <v>5</v>
      </c>
      <c r="N15" t="s">
        <v>37</v>
      </c>
      <c r="O15">
        <v>80639623</v>
      </c>
      <c r="P15" t="s">
        <v>30</v>
      </c>
      <c r="Q15" t="s">
        <v>31</v>
      </c>
      <c r="R15" t="s">
        <v>32</v>
      </c>
      <c r="S15" t="s">
        <v>33</v>
      </c>
      <c r="T15">
        <v>0</v>
      </c>
      <c r="U15" t="s">
        <v>34</v>
      </c>
      <c r="V15" t="s">
        <v>34</v>
      </c>
      <c r="W15" t="s">
        <v>34</v>
      </c>
      <c r="X15">
        <v>264546</v>
      </c>
      <c r="Y15" t="s">
        <v>34</v>
      </c>
      <c r="Z15" s="1">
        <v>45631</v>
      </c>
      <c r="AA15" t="e">
        <f>VLOOKUP(G15,#REF!,2,0)</f>
        <v>#REF!</v>
      </c>
    </row>
    <row r="16" spans="1:27" x14ac:dyDescent="0.25">
      <c r="A16" s="3">
        <v>45633</v>
      </c>
      <c r="B16">
        <v>2002923</v>
      </c>
      <c r="C16" t="s">
        <v>26</v>
      </c>
      <c r="D16" t="s">
        <v>27</v>
      </c>
      <c r="E16" t="s">
        <v>28</v>
      </c>
      <c r="F16">
        <v>912002187659422</v>
      </c>
      <c r="G16">
        <v>7666667059</v>
      </c>
      <c r="H16" s="1">
        <v>45626</v>
      </c>
      <c r="I16" s="1">
        <v>45626</v>
      </c>
      <c r="J16" s="1">
        <v>45630</v>
      </c>
      <c r="K16">
        <v>5</v>
      </c>
      <c r="L16">
        <v>139</v>
      </c>
      <c r="M16">
        <v>5</v>
      </c>
      <c r="N16" t="s">
        <v>38</v>
      </c>
      <c r="O16">
        <v>53032213</v>
      </c>
      <c r="P16" t="s">
        <v>30</v>
      </c>
      <c r="Q16" t="s">
        <v>31</v>
      </c>
      <c r="R16" t="s">
        <v>32</v>
      </c>
      <c r="S16" t="s">
        <v>33</v>
      </c>
      <c r="T16">
        <v>0</v>
      </c>
      <c r="U16" t="s">
        <v>34</v>
      </c>
      <c r="V16" t="s">
        <v>34</v>
      </c>
      <c r="W16" t="s">
        <v>34</v>
      </c>
      <c r="X16">
        <v>264546</v>
      </c>
      <c r="Y16" t="s">
        <v>34</v>
      </c>
      <c r="Z16" s="1">
        <v>45631</v>
      </c>
      <c r="AA16" t="e">
        <f>VLOOKUP(G16,#REF!,2,0)</f>
        <v>#REF!</v>
      </c>
    </row>
    <row r="17" spans="1:27" x14ac:dyDescent="0.25">
      <c r="A17" s="3">
        <v>45633</v>
      </c>
      <c r="B17">
        <v>2002923</v>
      </c>
      <c r="C17" t="s">
        <v>26</v>
      </c>
      <c r="D17" t="s">
        <v>27</v>
      </c>
      <c r="E17" t="s">
        <v>28</v>
      </c>
      <c r="F17">
        <v>912002193101364</v>
      </c>
      <c r="G17">
        <v>7666511488</v>
      </c>
      <c r="H17" s="1">
        <v>45626</v>
      </c>
      <c r="I17" s="1">
        <v>45626</v>
      </c>
      <c r="J17" s="1">
        <v>45630</v>
      </c>
      <c r="K17">
        <v>1</v>
      </c>
      <c r="L17">
        <v>208</v>
      </c>
      <c r="M17">
        <v>5</v>
      </c>
      <c r="N17" t="s">
        <v>39</v>
      </c>
      <c r="O17">
        <v>54083198</v>
      </c>
      <c r="P17" t="s">
        <v>30</v>
      </c>
      <c r="Q17" t="s">
        <v>31</v>
      </c>
      <c r="R17" t="s">
        <v>32</v>
      </c>
      <c r="S17" t="s">
        <v>33</v>
      </c>
      <c r="T17">
        <v>1</v>
      </c>
      <c r="U17" t="s">
        <v>30</v>
      </c>
      <c r="V17" t="s">
        <v>31</v>
      </c>
      <c r="W17" t="s">
        <v>32</v>
      </c>
      <c r="X17">
        <v>264546</v>
      </c>
      <c r="Y17" t="s">
        <v>34</v>
      </c>
      <c r="Z17" s="1">
        <v>45631</v>
      </c>
      <c r="AA17" t="e">
        <f>VLOOKUP(G17,#REF!,2,0)</f>
        <v>#REF!</v>
      </c>
    </row>
    <row r="18" spans="1:27" x14ac:dyDescent="0.25">
      <c r="A18" s="3">
        <v>45633</v>
      </c>
      <c r="B18">
        <v>2002923</v>
      </c>
      <c r="C18" t="s">
        <v>26</v>
      </c>
      <c r="D18" t="s">
        <v>27</v>
      </c>
      <c r="E18" t="s">
        <v>28</v>
      </c>
      <c r="F18">
        <v>912002196872418</v>
      </c>
      <c r="G18">
        <v>7681755287</v>
      </c>
      <c r="H18" s="1">
        <v>45626</v>
      </c>
      <c r="I18" s="1">
        <v>45626</v>
      </c>
      <c r="J18" s="1">
        <v>45630</v>
      </c>
      <c r="K18">
        <v>1</v>
      </c>
      <c r="L18">
        <v>224</v>
      </c>
      <c r="M18">
        <v>5</v>
      </c>
      <c r="N18" t="s">
        <v>35</v>
      </c>
      <c r="O18">
        <v>86748744</v>
      </c>
      <c r="P18" t="s">
        <v>30</v>
      </c>
      <c r="Q18" t="s">
        <v>31</v>
      </c>
      <c r="R18" t="s">
        <v>32</v>
      </c>
      <c r="S18" t="s">
        <v>33</v>
      </c>
      <c r="T18">
        <v>1</v>
      </c>
      <c r="U18" t="s">
        <v>30</v>
      </c>
      <c r="V18" t="s">
        <v>31</v>
      </c>
      <c r="W18" t="s">
        <v>32</v>
      </c>
      <c r="X18">
        <v>264546</v>
      </c>
      <c r="Y18" t="s">
        <v>34</v>
      </c>
      <c r="Z18" s="1">
        <v>45632</v>
      </c>
      <c r="AA18" t="e">
        <f>VLOOKUP(G18,#REF!,2,0)</f>
        <v>#REF!</v>
      </c>
    </row>
    <row r="19" spans="1:27" x14ac:dyDescent="0.25">
      <c r="A19" s="3">
        <v>45633</v>
      </c>
      <c r="B19">
        <v>2002923</v>
      </c>
      <c r="C19" t="s">
        <v>26</v>
      </c>
      <c r="D19" t="s">
        <v>27</v>
      </c>
      <c r="E19" t="s">
        <v>28</v>
      </c>
      <c r="F19">
        <v>912002203912451</v>
      </c>
      <c r="G19">
        <v>7666029784</v>
      </c>
      <c r="H19" s="1">
        <v>45626</v>
      </c>
      <c r="I19" s="1">
        <v>45626</v>
      </c>
      <c r="J19" s="1">
        <v>45630</v>
      </c>
      <c r="K19">
        <v>2</v>
      </c>
      <c r="L19">
        <v>112</v>
      </c>
      <c r="M19">
        <v>5</v>
      </c>
      <c r="N19" t="s">
        <v>40</v>
      </c>
      <c r="O19">
        <v>88994981</v>
      </c>
      <c r="P19" t="s">
        <v>30</v>
      </c>
      <c r="Q19" t="s">
        <v>41</v>
      </c>
      <c r="R19" t="s">
        <v>32</v>
      </c>
      <c r="S19" t="s">
        <v>33</v>
      </c>
      <c r="T19">
        <v>2</v>
      </c>
      <c r="U19" t="s">
        <v>30</v>
      </c>
      <c r="V19" t="s">
        <v>41</v>
      </c>
      <c r="W19" t="s">
        <v>32</v>
      </c>
      <c r="X19">
        <v>264546</v>
      </c>
      <c r="Y19" t="s">
        <v>34</v>
      </c>
      <c r="Z19" s="1">
        <v>45631</v>
      </c>
      <c r="AA19" t="e">
        <f>VLOOKUP(G19,#REF!,2,0)</f>
        <v>#REF!</v>
      </c>
    </row>
    <row r="20" spans="1:27" x14ac:dyDescent="0.25">
      <c r="A20" s="3">
        <v>45633</v>
      </c>
      <c r="B20">
        <v>2002923</v>
      </c>
      <c r="C20" t="s">
        <v>26</v>
      </c>
      <c r="D20" t="s">
        <v>27</v>
      </c>
      <c r="E20" t="s">
        <v>28</v>
      </c>
      <c r="F20">
        <v>922001910599206</v>
      </c>
      <c r="G20">
        <v>7666309070</v>
      </c>
      <c r="H20" s="1">
        <v>45626</v>
      </c>
      <c r="I20" s="1">
        <v>45626</v>
      </c>
      <c r="J20" s="1">
        <v>45630</v>
      </c>
      <c r="K20">
        <v>1</v>
      </c>
      <c r="L20">
        <v>194</v>
      </c>
      <c r="M20">
        <v>5</v>
      </c>
      <c r="N20" t="s">
        <v>42</v>
      </c>
      <c r="O20">
        <v>87523630</v>
      </c>
      <c r="P20" t="s">
        <v>30</v>
      </c>
      <c r="Q20" t="s">
        <v>31</v>
      </c>
      <c r="R20" t="s">
        <v>32</v>
      </c>
      <c r="S20" t="s">
        <v>33</v>
      </c>
      <c r="T20">
        <v>1</v>
      </c>
      <c r="U20" t="s">
        <v>30</v>
      </c>
      <c r="V20" t="s">
        <v>31</v>
      </c>
      <c r="W20" t="s">
        <v>32</v>
      </c>
      <c r="X20">
        <v>264546</v>
      </c>
      <c r="Y20" t="s">
        <v>34</v>
      </c>
      <c r="Z20" s="1">
        <v>45631</v>
      </c>
      <c r="AA20" t="e">
        <f>VLOOKUP(G20,#REF!,2,0)</f>
        <v>#REF!</v>
      </c>
    </row>
    <row r="21" spans="1:27" x14ac:dyDescent="0.25">
      <c r="A21" s="3">
        <v>45633</v>
      </c>
      <c r="B21">
        <v>2002923</v>
      </c>
      <c r="C21" t="s">
        <v>26</v>
      </c>
      <c r="D21" t="s">
        <v>27</v>
      </c>
      <c r="E21" t="s">
        <v>28</v>
      </c>
      <c r="F21">
        <v>102002023200305</v>
      </c>
      <c r="G21">
        <v>7674841136</v>
      </c>
      <c r="H21" s="1">
        <v>45627</v>
      </c>
      <c r="I21" s="1">
        <v>45627</v>
      </c>
      <c r="J21" s="1">
        <v>45630</v>
      </c>
      <c r="K21">
        <v>1</v>
      </c>
      <c r="L21">
        <v>189</v>
      </c>
      <c r="M21">
        <v>5</v>
      </c>
      <c r="N21" t="s">
        <v>43</v>
      </c>
      <c r="O21">
        <v>82057868</v>
      </c>
      <c r="P21" t="s">
        <v>30</v>
      </c>
      <c r="Q21" t="s">
        <v>31</v>
      </c>
      <c r="R21" t="s">
        <v>32</v>
      </c>
      <c r="S21" t="s">
        <v>33</v>
      </c>
      <c r="T21">
        <v>1</v>
      </c>
      <c r="U21" t="s">
        <v>30</v>
      </c>
      <c r="V21" t="s">
        <v>31</v>
      </c>
      <c r="W21" t="s">
        <v>32</v>
      </c>
      <c r="X21">
        <v>264546</v>
      </c>
      <c r="Y21" t="s">
        <v>34</v>
      </c>
      <c r="Z21" s="1">
        <v>45632</v>
      </c>
      <c r="AA21" t="e">
        <f>VLOOKUP(G21,#REF!,2,0)</f>
        <v>#REF!</v>
      </c>
    </row>
    <row r="22" spans="1:27" x14ac:dyDescent="0.25">
      <c r="A22" s="3">
        <v>45633</v>
      </c>
      <c r="B22">
        <v>2002923</v>
      </c>
      <c r="C22" t="s">
        <v>26</v>
      </c>
      <c r="D22" t="s">
        <v>27</v>
      </c>
      <c r="E22" t="s">
        <v>28</v>
      </c>
      <c r="F22">
        <v>102002062090321</v>
      </c>
      <c r="G22">
        <v>7675295272</v>
      </c>
      <c r="H22" s="1">
        <v>45627</v>
      </c>
      <c r="I22" s="1">
        <v>45627</v>
      </c>
      <c r="J22" s="1">
        <v>45631</v>
      </c>
      <c r="K22">
        <v>2</v>
      </c>
      <c r="L22">
        <v>191</v>
      </c>
      <c r="M22">
        <v>5</v>
      </c>
      <c r="N22" t="s">
        <v>44</v>
      </c>
      <c r="O22">
        <v>85383203</v>
      </c>
      <c r="P22" t="s">
        <v>30</v>
      </c>
      <c r="Q22" t="s">
        <v>41</v>
      </c>
      <c r="R22" t="s">
        <v>32</v>
      </c>
      <c r="S22" t="s">
        <v>33</v>
      </c>
      <c r="T22">
        <v>2</v>
      </c>
      <c r="U22" t="s">
        <v>30</v>
      </c>
      <c r="V22" t="s">
        <v>41</v>
      </c>
      <c r="W22" t="s">
        <v>32</v>
      </c>
      <c r="X22">
        <v>264546</v>
      </c>
      <c r="Y22" t="s">
        <v>34</v>
      </c>
      <c r="Z22" s="1">
        <v>45632</v>
      </c>
      <c r="AA22" t="e">
        <f>VLOOKUP(G22,#REF!,2,0)</f>
        <v>#REF!</v>
      </c>
    </row>
    <row r="23" spans="1:27" x14ac:dyDescent="0.25">
      <c r="A23" s="3">
        <v>45633</v>
      </c>
      <c r="B23">
        <v>2002923</v>
      </c>
      <c r="C23" t="s">
        <v>26</v>
      </c>
      <c r="D23" t="s">
        <v>27</v>
      </c>
      <c r="E23" t="s">
        <v>28</v>
      </c>
      <c r="F23">
        <v>102002219424188</v>
      </c>
      <c r="G23">
        <v>7657733377</v>
      </c>
      <c r="H23" s="1">
        <v>45627</v>
      </c>
      <c r="I23" s="1">
        <v>45627</v>
      </c>
      <c r="J23" s="1">
        <v>45631</v>
      </c>
      <c r="K23">
        <v>2</v>
      </c>
      <c r="L23">
        <v>112</v>
      </c>
      <c r="M23">
        <v>5</v>
      </c>
      <c r="N23" t="s">
        <v>40</v>
      </c>
      <c r="O23">
        <v>88994981</v>
      </c>
      <c r="P23" t="s">
        <v>30</v>
      </c>
      <c r="Q23" t="s">
        <v>41</v>
      </c>
      <c r="R23" t="s">
        <v>32</v>
      </c>
      <c r="S23" t="s">
        <v>33</v>
      </c>
      <c r="T23">
        <v>2</v>
      </c>
      <c r="U23" t="s">
        <v>30</v>
      </c>
      <c r="V23" t="s">
        <v>41</v>
      </c>
      <c r="W23" t="s">
        <v>32</v>
      </c>
      <c r="X23">
        <v>264546</v>
      </c>
      <c r="Y23" t="s">
        <v>34</v>
      </c>
      <c r="Z23" s="1">
        <v>45632</v>
      </c>
      <c r="AA23" t="e">
        <f>VLOOKUP(G23,#REF!,2,0)</f>
        <v>#REF!</v>
      </c>
    </row>
    <row r="24" spans="1:27" x14ac:dyDescent="0.25">
      <c r="A24" s="3">
        <v>45633</v>
      </c>
      <c r="B24">
        <v>2002923</v>
      </c>
      <c r="C24" t="s">
        <v>26</v>
      </c>
      <c r="D24" t="s">
        <v>27</v>
      </c>
      <c r="E24" t="s">
        <v>28</v>
      </c>
      <c r="F24">
        <v>4.14000001596814E+16</v>
      </c>
      <c r="G24">
        <v>7675466447</v>
      </c>
      <c r="H24" s="1">
        <v>45627</v>
      </c>
      <c r="I24" s="1">
        <v>45627</v>
      </c>
      <c r="J24" s="1">
        <v>45631</v>
      </c>
      <c r="K24">
        <v>1</v>
      </c>
      <c r="L24">
        <v>0</v>
      </c>
      <c r="M24">
        <v>5</v>
      </c>
      <c r="N24" t="s">
        <v>44</v>
      </c>
      <c r="O24">
        <v>85383203</v>
      </c>
      <c r="P24" t="s">
        <v>30</v>
      </c>
      <c r="Q24" t="s">
        <v>31</v>
      </c>
      <c r="R24" t="s">
        <v>32</v>
      </c>
      <c r="S24" t="s">
        <v>33</v>
      </c>
      <c r="T24">
        <v>1</v>
      </c>
      <c r="U24" t="s">
        <v>30</v>
      </c>
      <c r="V24" t="s">
        <v>31</v>
      </c>
      <c r="W24" t="s">
        <v>32</v>
      </c>
      <c r="X24">
        <v>264546</v>
      </c>
      <c r="Y24" t="s">
        <v>34</v>
      </c>
      <c r="Z24" s="1">
        <v>45632</v>
      </c>
      <c r="AA24" t="e">
        <f>VLOOKUP(G24,#REF!,2,0)</f>
        <v>#REF!</v>
      </c>
    </row>
    <row r="25" spans="1:27" x14ac:dyDescent="0.25">
      <c r="A25" s="3">
        <v>45633</v>
      </c>
      <c r="B25">
        <v>2002923</v>
      </c>
      <c r="C25" t="s">
        <v>26</v>
      </c>
      <c r="D25" t="s">
        <v>27</v>
      </c>
      <c r="E25" t="s">
        <v>28</v>
      </c>
      <c r="F25">
        <v>902002216706753</v>
      </c>
      <c r="G25">
        <v>7657169505</v>
      </c>
      <c r="H25" s="1">
        <v>45627</v>
      </c>
      <c r="I25" s="1">
        <v>45627</v>
      </c>
      <c r="J25" s="1">
        <v>45630</v>
      </c>
      <c r="K25">
        <v>1</v>
      </c>
      <c r="L25">
        <v>237</v>
      </c>
      <c r="M25">
        <v>5</v>
      </c>
      <c r="N25" t="s">
        <v>45</v>
      </c>
      <c r="O25">
        <v>82267478</v>
      </c>
      <c r="P25" t="s">
        <v>30</v>
      </c>
      <c r="Q25" t="s">
        <v>31</v>
      </c>
      <c r="R25" t="s">
        <v>32</v>
      </c>
      <c r="S25" t="s">
        <v>33</v>
      </c>
      <c r="T25">
        <v>1</v>
      </c>
      <c r="U25" t="s">
        <v>30</v>
      </c>
      <c r="V25" t="s">
        <v>31</v>
      </c>
      <c r="W25" t="s">
        <v>32</v>
      </c>
      <c r="X25">
        <v>264546</v>
      </c>
      <c r="Y25" t="s">
        <v>34</v>
      </c>
      <c r="Z25" s="1">
        <v>45632</v>
      </c>
      <c r="AA25" t="e">
        <f>VLOOKUP(G25,#REF!,2,0)</f>
        <v>#REF!</v>
      </c>
    </row>
    <row r="26" spans="1:27" x14ac:dyDescent="0.25">
      <c r="A26" s="3">
        <v>45633</v>
      </c>
      <c r="B26">
        <v>2002923</v>
      </c>
      <c r="C26" t="s">
        <v>26</v>
      </c>
      <c r="D26" t="s">
        <v>27</v>
      </c>
      <c r="E26" t="s">
        <v>28</v>
      </c>
      <c r="F26">
        <v>902002218129344</v>
      </c>
      <c r="G26">
        <v>7657940231</v>
      </c>
      <c r="H26" s="1">
        <v>45627</v>
      </c>
      <c r="I26" s="1">
        <v>45627</v>
      </c>
      <c r="J26" s="1">
        <v>45631</v>
      </c>
      <c r="K26">
        <v>4</v>
      </c>
      <c r="L26">
        <v>109</v>
      </c>
      <c r="M26">
        <v>5</v>
      </c>
      <c r="N26" t="s">
        <v>36</v>
      </c>
      <c r="O26">
        <v>85412453</v>
      </c>
      <c r="P26" t="s">
        <v>30</v>
      </c>
      <c r="Q26" t="s">
        <v>31</v>
      </c>
      <c r="R26" t="s">
        <v>32</v>
      </c>
      <c r="S26" t="s">
        <v>33</v>
      </c>
      <c r="T26">
        <v>0</v>
      </c>
      <c r="U26" t="s">
        <v>34</v>
      </c>
      <c r="V26" t="s">
        <v>34</v>
      </c>
      <c r="W26" t="s">
        <v>34</v>
      </c>
      <c r="X26">
        <v>264546</v>
      </c>
      <c r="Y26" t="s">
        <v>34</v>
      </c>
      <c r="Z26" s="1">
        <v>45632</v>
      </c>
      <c r="AA26" t="e">
        <f>VLOOKUP(G26,#REF!,2,0)</f>
        <v>#REF!</v>
      </c>
    </row>
    <row r="27" spans="1:27" x14ac:dyDescent="0.25">
      <c r="A27" s="3">
        <v>45633</v>
      </c>
      <c r="B27">
        <v>2002923</v>
      </c>
      <c r="C27" t="s">
        <v>26</v>
      </c>
      <c r="D27" t="s">
        <v>27</v>
      </c>
      <c r="E27" t="s">
        <v>28</v>
      </c>
      <c r="F27">
        <v>912002169866954</v>
      </c>
      <c r="G27">
        <v>7657181739</v>
      </c>
      <c r="H27" s="1">
        <v>45627</v>
      </c>
      <c r="I27" s="1">
        <v>45627</v>
      </c>
      <c r="J27" s="1">
        <v>45630</v>
      </c>
      <c r="K27">
        <v>3</v>
      </c>
      <c r="L27">
        <v>129</v>
      </c>
      <c r="M27">
        <v>5</v>
      </c>
      <c r="N27" t="s">
        <v>29</v>
      </c>
      <c r="O27">
        <v>54576732</v>
      </c>
      <c r="P27" t="s">
        <v>30</v>
      </c>
      <c r="Q27" t="s">
        <v>31</v>
      </c>
      <c r="R27" t="s">
        <v>32</v>
      </c>
      <c r="S27" t="s">
        <v>33</v>
      </c>
      <c r="T27">
        <v>0</v>
      </c>
      <c r="U27" t="s">
        <v>34</v>
      </c>
      <c r="V27" t="s">
        <v>34</v>
      </c>
      <c r="W27" t="s">
        <v>34</v>
      </c>
      <c r="X27">
        <v>264546</v>
      </c>
      <c r="Y27" t="s">
        <v>34</v>
      </c>
      <c r="Z27" s="1">
        <v>45631</v>
      </c>
      <c r="AA27" t="e">
        <f>VLOOKUP(G27,#REF!,2,0)</f>
        <v>#REF!</v>
      </c>
    </row>
    <row r="28" spans="1:27" x14ac:dyDescent="0.25">
      <c r="A28" s="3">
        <v>45633</v>
      </c>
      <c r="B28">
        <v>2002923</v>
      </c>
      <c r="C28" t="s">
        <v>26</v>
      </c>
      <c r="D28" t="s">
        <v>27</v>
      </c>
      <c r="E28" t="s">
        <v>28</v>
      </c>
      <c r="F28">
        <v>912002202390755</v>
      </c>
      <c r="G28">
        <v>7682466754</v>
      </c>
      <c r="H28" s="1">
        <v>45627</v>
      </c>
      <c r="I28" s="1">
        <v>45627</v>
      </c>
      <c r="J28" s="1">
        <v>45630</v>
      </c>
      <c r="K28">
        <v>1</v>
      </c>
      <c r="L28">
        <v>224</v>
      </c>
      <c r="M28">
        <v>5</v>
      </c>
      <c r="N28" t="s">
        <v>35</v>
      </c>
      <c r="O28">
        <v>86748744</v>
      </c>
      <c r="P28" t="s">
        <v>30</v>
      </c>
      <c r="Q28" t="s">
        <v>31</v>
      </c>
      <c r="R28" t="s">
        <v>32</v>
      </c>
      <c r="S28" t="s">
        <v>33</v>
      </c>
      <c r="T28">
        <v>1</v>
      </c>
      <c r="U28" t="s">
        <v>30</v>
      </c>
      <c r="V28" t="s">
        <v>31</v>
      </c>
      <c r="W28" t="s">
        <v>32</v>
      </c>
      <c r="X28">
        <v>264546</v>
      </c>
      <c r="Y28" t="s">
        <v>34</v>
      </c>
      <c r="Z28" s="1">
        <v>45632</v>
      </c>
      <c r="AA28" t="e">
        <f>VLOOKUP(G28,#REF!,2,0)</f>
        <v>#REF!</v>
      </c>
    </row>
    <row r="29" spans="1:27" x14ac:dyDescent="0.25">
      <c r="A29" s="3">
        <v>45633</v>
      </c>
      <c r="B29">
        <v>2002923</v>
      </c>
      <c r="C29" t="s">
        <v>26</v>
      </c>
      <c r="D29" t="s">
        <v>27</v>
      </c>
      <c r="E29" t="s">
        <v>28</v>
      </c>
      <c r="F29">
        <v>912002204825356</v>
      </c>
      <c r="G29">
        <v>7675343650</v>
      </c>
      <c r="H29" s="1">
        <v>45627</v>
      </c>
      <c r="I29" s="1">
        <v>45627</v>
      </c>
      <c r="J29" s="1">
        <v>45631</v>
      </c>
      <c r="K29">
        <v>1</v>
      </c>
      <c r="L29">
        <v>109</v>
      </c>
      <c r="M29">
        <v>5</v>
      </c>
      <c r="N29" t="s">
        <v>36</v>
      </c>
      <c r="O29">
        <v>85412453</v>
      </c>
      <c r="P29" t="s">
        <v>30</v>
      </c>
      <c r="Q29" t="s">
        <v>41</v>
      </c>
      <c r="R29" t="s">
        <v>32</v>
      </c>
      <c r="S29" t="s">
        <v>33</v>
      </c>
      <c r="T29">
        <v>1</v>
      </c>
      <c r="U29" t="s">
        <v>30</v>
      </c>
      <c r="V29" t="s">
        <v>41</v>
      </c>
      <c r="W29" t="s">
        <v>32</v>
      </c>
      <c r="X29">
        <v>264546</v>
      </c>
      <c r="Y29" t="s">
        <v>34</v>
      </c>
      <c r="Z29" s="1">
        <v>45632</v>
      </c>
      <c r="AA29" t="e">
        <f>VLOOKUP(G29,#REF!,2,0)</f>
        <v>#REF!</v>
      </c>
    </row>
    <row r="30" spans="1:27" x14ac:dyDescent="0.25">
      <c r="A30" s="3">
        <v>45633</v>
      </c>
      <c r="B30">
        <v>2002923</v>
      </c>
      <c r="C30" t="s">
        <v>26</v>
      </c>
      <c r="D30" t="s">
        <v>27</v>
      </c>
      <c r="E30" t="s">
        <v>28</v>
      </c>
      <c r="F30">
        <v>912002204852849</v>
      </c>
      <c r="G30">
        <v>7675275745</v>
      </c>
      <c r="H30" s="1">
        <v>45627</v>
      </c>
      <c r="I30" s="1">
        <v>45627</v>
      </c>
      <c r="J30" s="1">
        <v>45631</v>
      </c>
      <c r="K30">
        <v>2</v>
      </c>
      <c r="L30">
        <v>191</v>
      </c>
      <c r="M30">
        <v>5</v>
      </c>
      <c r="N30" t="s">
        <v>44</v>
      </c>
      <c r="O30">
        <v>85383203</v>
      </c>
      <c r="P30" t="s">
        <v>30</v>
      </c>
      <c r="Q30" t="s">
        <v>41</v>
      </c>
      <c r="R30" t="s">
        <v>32</v>
      </c>
      <c r="S30" t="s">
        <v>33</v>
      </c>
      <c r="T30">
        <v>2</v>
      </c>
      <c r="U30" t="s">
        <v>30</v>
      </c>
      <c r="V30" t="s">
        <v>41</v>
      </c>
      <c r="W30" t="s">
        <v>32</v>
      </c>
      <c r="X30">
        <v>264546</v>
      </c>
      <c r="Y30" t="s">
        <v>34</v>
      </c>
      <c r="Z30" s="1">
        <v>45632</v>
      </c>
      <c r="AA30" t="e">
        <f>VLOOKUP(G30,#REF!,2,0)</f>
        <v>#REF!</v>
      </c>
    </row>
    <row r="31" spans="1:27" x14ac:dyDescent="0.25">
      <c r="A31" s="3">
        <v>45633</v>
      </c>
      <c r="B31">
        <v>2002923</v>
      </c>
      <c r="C31" t="s">
        <v>26</v>
      </c>
      <c r="D31" t="s">
        <v>27</v>
      </c>
      <c r="E31" t="s">
        <v>28</v>
      </c>
      <c r="F31">
        <v>912002214725410</v>
      </c>
      <c r="G31">
        <v>7674795909</v>
      </c>
      <c r="H31" s="1">
        <v>45627</v>
      </c>
      <c r="I31" s="1">
        <v>45627</v>
      </c>
      <c r="J31" s="1">
        <v>45630</v>
      </c>
      <c r="K31">
        <v>1</v>
      </c>
      <c r="L31">
        <v>224</v>
      </c>
      <c r="M31">
        <v>5</v>
      </c>
      <c r="N31" t="s">
        <v>35</v>
      </c>
      <c r="O31">
        <v>86748744</v>
      </c>
      <c r="P31" t="s">
        <v>30</v>
      </c>
      <c r="Q31" t="s">
        <v>31</v>
      </c>
      <c r="R31" t="s">
        <v>32</v>
      </c>
      <c r="S31" t="s">
        <v>33</v>
      </c>
      <c r="T31">
        <v>1</v>
      </c>
      <c r="U31" t="s">
        <v>30</v>
      </c>
      <c r="V31" t="s">
        <v>31</v>
      </c>
      <c r="W31" t="s">
        <v>32</v>
      </c>
      <c r="X31">
        <v>264546</v>
      </c>
      <c r="Y31" t="s">
        <v>34</v>
      </c>
      <c r="Z31" s="1">
        <v>45632</v>
      </c>
      <c r="AA31" t="e">
        <f>VLOOKUP(G31,#REF!,2,0)</f>
        <v>#REF!</v>
      </c>
    </row>
    <row r="32" spans="1:27" x14ac:dyDescent="0.25">
      <c r="A32" s="3">
        <v>45633</v>
      </c>
      <c r="B32">
        <v>2002923</v>
      </c>
      <c r="C32" t="s">
        <v>26</v>
      </c>
      <c r="D32" t="s">
        <v>27</v>
      </c>
      <c r="E32" t="s">
        <v>28</v>
      </c>
      <c r="F32">
        <v>912002216164656</v>
      </c>
      <c r="G32">
        <v>7666779914</v>
      </c>
      <c r="H32" s="1">
        <v>45627</v>
      </c>
      <c r="I32" s="1">
        <v>45627</v>
      </c>
      <c r="J32" s="1">
        <v>45630</v>
      </c>
      <c r="K32">
        <v>2</v>
      </c>
      <c r="L32">
        <v>129</v>
      </c>
      <c r="M32">
        <v>5</v>
      </c>
      <c r="N32" t="s">
        <v>29</v>
      </c>
      <c r="O32">
        <v>54576732</v>
      </c>
      <c r="P32" t="s">
        <v>30</v>
      </c>
      <c r="Q32" t="s">
        <v>31</v>
      </c>
      <c r="R32" t="s">
        <v>32</v>
      </c>
      <c r="S32" t="s">
        <v>33</v>
      </c>
      <c r="T32">
        <v>0</v>
      </c>
      <c r="U32" t="s">
        <v>34</v>
      </c>
      <c r="V32" t="s">
        <v>34</v>
      </c>
      <c r="W32" t="s">
        <v>34</v>
      </c>
      <c r="X32">
        <v>264546</v>
      </c>
      <c r="Y32" t="s">
        <v>34</v>
      </c>
      <c r="Z32" s="1">
        <v>45631</v>
      </c>
      <c r="AA32" t="e">
        <f>VLOOKUP(G32,#REF!,2,0)</f>
        <v>#REF!</v>
      </c>
    </row>
    <row r="33" spans="1:27" x14ac:dyDescent="0.25">
      <c r="A33" s="3">
        <v>45633</v>
      </c>
      <c r="B33">
        <v>2002923</v>
      </c>
      <c r="C33" t="s">
        <v>26</v>
      </c>
      <c r="D33" t="s">
        <v>27</v>
      </c>
      <c r="E33" t="s">
        <v>28</v>
      </c>
      <c r="F33">
        <v>912002216317179</v>
      </c>
      <c r="G33">
        <v>7657044584</v>
      </c>
      <c r="H33" s="1">
        <v>45627</v>
      </c>
      <c r="I33" s="1">
        <v>45627</v>
      </c>
      <c r="J33" s="1">
        <v>45630</v>
      </c>
      <c r="K33">
        <v>2</v>
      </c>
      <c r="L33">
        <v>129</v>
      </c>
      <c r="M33">
        <v>5</v>
      </c>
      <c r="N33" t="s">
        <v>29</v>
      </c>
      <c r="O33">
        <v>54576732</v>
      </c>
      <c r="P33" t="s">
        <v>30</v>
      </c>
      <c r="Q33" t="s">
        <v>31</v>
      </c>
      <c r="R33" t="s">
        <v>32</v>
      </c>
      <c r="S33" t="s">
        <v>33</v>
      </c>
      <c r="T33">
        <v>2</v>
      </c>
      <c r="U33" t="s">
        <v>30</v>
      </c>
      <c r="V33" t="s">
        <v>31</v>
      </c>
      <c r="W33" t="s">
        <v>32</v>
      </c>
      <c r="X33">
        <v>264546</v>
      </c>
      <c r="Y33" t="s">
        <v>34</v>
      </c>
      <c r="Z33" s="1">
        <v>45631</v>
      </c>
      <c r="AA33" t="e">
        <f>VLOOKUP(G33,#REF!,2,0)</f>
        <v>#REF!</v>
      </c>
    </row>
    <row r="34" spans="1:27" x14ac:dyDescent="0.25">
      <c r="A34" s="3">
        <v>45633</v>
      </c>
      <c r="B34">
        <v>2002923</v>
      </c>
      <c r="C34" t="s">
        <v>26</v>
      </c>
      <c r="D34" t="s">
        <v>27</v>
      </c>
      <c r="E34" t="s">
        <v>28</v>
      </c>
      <c r="F34">
        <v>912002216387442</v>
      </c>
      <c r="G34">
        <v>7682576087</v>
      </c>
      <c r="H34" s="1">
        <v>45627</v>
      </c>
      <c r="I34" s="1">
        <v>45627</v>
      </c>
      <c r="J34" s="1">
        <v>45630</v>
      </c>
      <c r="K34">
        <v>1</v>
      </c>
      <c r="L34">
        <v>224</v>
      </c>
      <c r="M34">
        <v>5</v>
      </c>
      <c r="N34" t="s">
        <v>35</v>
      </c>
      <c r="O34">
        <v>86748744</v>
      </c>
      <c r="P34" t="s">
        <v>30</v>
      </c>
      <c r="Q34" t="s">
        <v>31</v>
      </c>
      <c r="R34" t="s">
        <v>32</v>
      </c>
      <c r="S34" t="s">
        <v>33</v>
      </c>
      <c r="T34">
        <v>1</v>
      </c>
      <c r="U34" t="s">
        <v>30</v>
      </c>
      <c r="V34" t="s">
        <v>31</v>
      </c>
      <c r="W34" t="s">
        <v>32</v>
      </c>
      <c r="X34">
        <v>264546</v>
      </c>
      <c r="Y34" t="s">
        <v>34</v>
      </c>
      <c r="Z34" s="1">
        <v>45632</v>
      </c>
      <c r="AA34" t="e">
        <f>VLOOKUP(G34,#REF!,2,0)</f>
        <v>#REF!</v>
      </c>
    </row>
    <row r="35" spans="1:27" x14ac:dyDescent="0.25">
      <c r="A35" s="3">
        <v>45633</v>
      </c>
      <c r="B35">
        <v>2002923</v>
      </c>
      <c r="C35" t="s">
        <v>26</v>
      </c>
      <c r="D35" t="s">
        <v>27</v>
      </c>
      <c r="E35" t="s">
        <v>28</v>
      </c>
      <c r="F35">
        <v>912002217043135</v>
      </c>
      <c r="G35">
        <v>7682651592</v>
      </c>
      <c r="H35" s="1">
        <v>45627</v>
      </c>
      <c r="I35" s="1">
        <v>45627</v>
      </c>
      <c r="J35" s="1">
        <v>45630</v>
      </c>
      <c r="K35">
        <v>1</v>
      </c>
      <c r="L35">
        <v>116</v>
      </c>
      <c r="M35">
        <v>5</v>
      </c>
      <c r="N35" t="s">
        <v>46</v>
      </c>
      <c r="O35">
        <v>54576517</v>
      </c>
      <c r="P35" t="s">
        <v>30</v>
      </c>
      <c r="Q35" t="s">
        <v>31</v>
      </c>
      <c r="R35" t="s">
        <v>32</v>
      </c>
      <c r="S35" t="s">
        <v>33</v>
      </c>
      <c r="T35">
        <v>1</v>
      </c>
      <c r="U35" t="s">
        <v>30</v>
      </c>
      <c r="V35" t="s">
        <v>31</v>
      </c>
      <c r="W35" t="s">
        <v>32</v>
      </c>
      <c r="X35">
        <v>264546</v>
      </c>
      <c r="Y35" t="s">
        <v>34</v>
      </c>
      <c r="Z35" s="1">
        <v>45631</v>
      </c>
      <c r="AA35" t="e">
        <f>VLOOKUP(G35,#REF!,2,0)</f>
        <v>#REF!</v>
      </c>
    </row>
    <row r="36" spans="1:27" x14ac:dyDescent="0.25">
      <c r="A36" s="3">
        <v>45633</v>
      </c>
      <c r="B36">
        <v>2002923</v>
      </c>
      <c r="C36" t="s">
        <v>26</v>
      </c>
      <c r="D36" t="s">
        <v>27</v>
      </c>
      <c r="E36" t="s">
        <v>28</v>
      </c>
      <c r="F36">
        <v>912002217056099</v>
      </c>
      <c r="G36">
        <v>7674987535</v>
      </c>
      <c r="H36" s="1">
        <v>45627</v>
      </c>
      <c r="I36" s="1">
        <v>45627</v>
      </c>
      <c r="J36" s="1">
        <v>45631</v>
      </c>
      <c r="K36">
        <v>2</v>
      </c>
      <c r="L36">
        <v>116</v>
      </c>
      <c r="M36">
        <v>5</v>
      </c>
      <c r="N36" t="s">
        <v>46</v>
      </c>
      <c r="O36">
        <v>54576517</v>
      </c>
      <c r="P36" t="s">
        <v>30</v>
      </c>
      <c r="Q36" t="s">
        <v>31</v>
      </c>
      <c r="R36" t="s">
        <v>32</v>
      </c>
      <c r="S36" t="s">
        <v>33</v>
      </c>
      <c r="T36">
        <v>2</v>
      </c>
      <c r="U36" t="s">
        <v>30</v>
      </c>
      <c r="V36" t="s">
        <v>31</v>
      </c>
      <c r="W36" t="s">
        <v>32</v>
      </c>
      <c r="X36">
        <v>264546</v>
      </c>
      <c r="Y36" t="s">
        <v>34</v>
      </c>
      <c r="Z36" s="1">
        <v>45632</v>
      </c>
      <c r="AA36" t="e">
        <f>VLOOKUP(G36,#REF!,2,0)</f>
        <v>#REF!</v>
      </c>
    </row>
    <row r="37" spans="1:27" x14ac:dyDescent="0.25">
      <c r="A37" s="3">
        <v>45633</v>
      </c>
      <c r="B37">
        <v>2002923</v>
      </c>
      <c r="C37" t="s">
        <v>26</v>
      </c>
      <c r="D37" t="s">
        <v>27</v>
      </c>
      <c r="E37" t="s">
        <v>28</v>
      </c>
      <c r="F37">
        <v>912002218751949</v>
      </c>
      <c r="G37">
        <v>7683185509</v>
      </c>
      <c r="H37" s="1">
        <v>45627</v>
      </c>
      <c r="I37" s="1">
        <v>45627</v>
      </c>
      <c r="J37" s="1">
        <v>45631</v>
      </c>
      <c r="K37">
        <v>1</v>
      </c>
      <c r="L37">
        <v>191</v>
      </c>
      <c r="M37">
        <v>5</v>
      </c>
      <c r="N37" t="s">
        <v>44</v>
      </c>
      <c r="O37">
        <v>85383203</v>
      </c>
      <c r="P37" t="s">
        <v>30</v>
      </c>
      <c r="Q37" t="s">
        <v>31</v>
      </c>
      <c r="R37" t="s">
        <v>32</v>
      </c>
      <c r="S37" t="s">
        <v>33</v>
      </c>
      <c r="T37">
        <v>1</v>
      </c>
      <c r="U37" t="s">
        <v>30</v>
      </c>
      <c r="V37" t="s">
        <v>31</v>
      </c>
      <c r="W37" t="s">
        <v>32</v>
      </c>
      <c r="X37">
        <v>264546</v>
      </c>
      <c r="Y37" t="s">
        <v>34</v>
      </c>
      <c r="Z37" s="1">
        <v>45632</v>
      </c>
      <c r="AA37" t="e">
        <f>VLOOKUP(G37,#REF!,2,0)</f>
        <v>#REF!</v>
      </c>
    </row>
    <row r="38" spans="1:27" x14ac:dyDescent="0.25">
      <c r="A38" s="3">
        <v>45633</v>
      </c>
      <c r="B38">
        <v>2002923</v>
      </c>
      <c r="C38" t="s">
        <v>26</v>
      </c>
      <c r="D38" t="s">
        <v>27</v>
      </c>
      <c r="E38" t="s">
        <v>28</v>
      </c>
      <c r="F38">
        <v>102002142334706</v>
      </c>
      <c r="G38">
        <v>7684715883</v>
      </c>
      <c r="H38" s="1">
        <v>45628</v>
      </c>
      <c r="I38" s="1">
        <v>45628</v>
      </c>
      <c r="J38" s="1">
        <v>45631</v>
      </c>
      <c r="K38">
        <v>2</v>
      </c>
      <c r="L38">
        <v>191</v>
      </c>
      <c r="M38">
        <v>5</v>
      </c>
      <c r="N38" t="s">
        <v>44</v>
      </c>
      <c r="O38">
        <v>85383203</v>
      </c>
      <c r="P38" t="s">
        <v>30</v>
      </c>
      <c r="Q38" t="s">
        <v>41</v>
      </c>
      <c r="R38" t="s">
        <v>32</v>
      </c>
      <c r="S38" t="s">
        <v>33</v>
      </c>
      <c r="T38">
        <v>2</v>
      </c>
      <c r="U38" t="s">
        <v>30</v>
      </c>
      <c r="V38" t="s">
        <v>41</v>
      </c>
      <c r="W38" t="s">
        <v>32</v>
      </c>
      <c r="X38">
        <v>264546</v>
      </c>
      <c r="Y38" t="s">
        <v>34</v>
      </c>
      <c r="Z38" s="1">
        <v>45632</v>
      </c>
      <c r="AA38" t="e">
        <f>VLOOKUP(G38,#REF!,2,0)</f>
        <v>#REF!</v>
      </c>
    </row>
    <row r="39" spans="1:27" x14ac:dyDescent="0.25">
      <c r="A39" s="3">
        <v>45633</v>
      </c>
      <c r="B39">
        <v>2002923</v>
      </c>
      <c r="C39" t="s">
        <v>26</v>
      </c>
      <c r="D39" t="s">
        <v>27</v>
      </c>
      <c r="E39" t="s">
        <v>28</v>
      </c>
      <c r="F39">
        <v>102002177171895</v>
      </c>
      <c r="G39">
        <v>7683911984</v>
      </c>
      <c r="H39" s="1">
        <v>45628</v>
      </c>
      <c r="I39" s="1">
        <v>45628</v>
      </c>
      <c r="J39" s="1">
        <v>45631</v>
      </c>
      <c r="K39">
        <v>1</v>
      </c>
      <c r="L39">
        <v>109</v>
      </c>
      <c r="M39">
        <v>5</v>
      </c>
      <c r="N39" t="s">
        <v>36</v>
      </c>
      <c r="O39">
        <v>85412453</v>
      </c>
      <c r="P39" t="s">
        <v>30</v>
      </c>
      <c r="Q39" t="s">
        <v>31</v>
      </c>
      <c r="R39" t="s">
        <v>32</v>
      </c>
      <c r="S39" t="s">
        <v>33</v>
      </c>
      <c r="T39">
        <v>1</v>
      </c>
      <c r="U39" t="s">
        <v>30</v>
      </c>
      <c r="V39" t="s">
        <v>31</v>
      </c>
      <c r="W39" t="s">
        <v>32</v>
      </c>
      <c r="X39">
        <v>264546</v>
      </c>
      <c r="Y39" t="s">
        <v>34</v>
      </c>
      <c r="Z39" s="1">
        <v>45632</v>
      </c>
      <c r="AA39" t="e">
        <f>VLOOKUP(G39,#REF!,2,0)</f>
        <v>#REF!</v>
      </c>
    </row>
    <row r="40" spans="1:27" x14ac:dyDescent="0.25">
      <c r="A40" s="3">
        <v>45633</v>
      </c>
      <c r="B40">
        <v>2002923</v>
      </c>
      <c r="C40" t="s">
        <v>26</v>
      </c>
      <c r="D40" t="s">
        <v>27</v>
      </c>
      <c r="E40" t="s">
        <v>28</v>
      </c>
      <c r="F40">
        <v>102002221469089</v>
      </c>
      <c r="G40">
        <v>7684165016</v>
      </c>
      <c r="H40" s="1">
        <v>45628</v>
      </c>
      <c r="I40" s="1">
        <v>45628</v>
      </c>
      <c r="J40" s="1">
        <v>45631</v>
      </c>
      <c r="K40">
        <v>2</v>
      </c>
      <c r="L40">
        <v>107</v>
      </c>
      <c r="M40">
        <v>5</v>
      </c>
      <c r="N40" t="s">
        <v>47</v>
      </c>
      <c r="O40">
        <v>83823588</v>
      </c>
      <c r="P40" t="s">
        <v>30</v>
      </c>
      <c r="Q40" t="s">
        <v>31</v>
      </c>
      <c r="R40" t="s">
        <v>32</v>
      </c>
      <c r="S40" t="s">
        <v>33</v>
      </c>
      <c r="T40">
        <v>2</v>
      </c>
      <c r="U40" t="s">
        <v>30</v>
      </c>
      <c r="V40" t="s">
        <v>31</v>
      </c>
      <c r="W40" t="s">
        <v>32</v>
      </c>
      <c r="X40">
        <v>264546</v>
      </c>
      <c r="Y40" t="s">
        <v>34</v>
      </c>
      <c r="Z40" s="1">
        <v>45632</v>
      </c>
      <c r="AA40" t="e">
        <f>VLOOKUP(G40,#REF!,2,0)</f>
        <v>#REF!</v>
      </c>
    </row>
    <row r="41" spans="1:27" x14ac:dyDescent="0.25">
      <c r="A41" s="3">
        <v>45633</v>
      </c>
      <c r="B41">
        <v>2002923</v>
      </c>
      <c r="C41" t="s">
        <v>26</v>
      </c>
      <c r="D41" t="s">
        <v>27</v>
      </c>
      <c r="E41" t="s">
        <v>28</v>
      </c>
      <c r="F41">
        <v>102002223480514</v>
      </c>
      <c r="G41">
        <v>7676447884</v>
      </c>
      <c r="H41" s="1">
        <v>45628</v>
      </c>
      <c r="I41" s="1">
        <v>45628</v>
      </c>
      <c r="J41" s="1">
        <v>45631</v>
      </c>
      <c r="K41">
        <v>1</v>
      </c>
      <c r="L41">
        <v>191</v>
      </c>
      <c r="M41">
        <v>5</v>
      </c>
      <c r="N41" t="s">
        <v>44</v>
      </c>
      <c r="O41">
        <v>85383203</v>
      </c>
      <c r="P41" t="s">
        <v>30</v>
      </c>
      <c r="Q41" t="s">
        <v>31</v>
      </c>
      <c r="R41" t="s">
        <v>32</v>
      </c>
      <c r="S41" t="s">
        <v>33</v>
      </c>
      <c r="T41">
        <v>1</v>
      </c>
      <c r="U41" t="s">
        <v>30</v>
      </c>
      <c r="V41" t="s">
        <v>31</v>
      </c>
      <c r="W41" t="s">
        <v>32</v>
      </c>
      <c r="X41">
        <v>264546</v>
      </c>
      <c r="Y41" t="s">
        <v>34</v>
      </c>
      <c r="Z41" s="1">
        <v>45632</v>
      </c>
      <c r="AA41" t="e">
        <f>VLOOKUP(G41,#REF!,2,0)</f>
        <v>#REF!</v>
      </c>
    </row>
    <row r="42" spans="1:27" x14ac:dyDescent="0.25">
      <c r="A42" s="3">
        <v>45633</v>
      </c>
      <c r="B42">
        <v>2002923</v>
      </c>
      <c r="C42" t="s">
        <v>26</v>
      </c>
      <c r="D42" t="s">
        <v>27</v>
      </c>
      <c r="E42" t="s">
        <v>28</v>
      </c>
      <c r="F42">
        <v>4.14000001596892E+16</v>
      </c>
      <c r="G42">
        <v>7658187784</v>
      </c>
      <c r="H42" s="1">
        <v>45628</v>
      </c>
      <c r="I42" s="1">
        <v>45628</v>
      </c>
      <c r="J42" s="1">
        <v>45631</v>
      </c>
      <c r="K42">
        <v>1</v>
      </c>
      <c r="L42">
        <v>0</v>
      </c>
      <c r="M42">
        <v>5</v>
      </c>
      <c r="N42" t="s">
        <v>36</v>
      </c>
      <c r="O42">
        <v>85412453</v>
      </c>
      <c r="P42" t="s">
        <v>30</v>
      </c>
      <c r="Q42" t="s">
        <v>41</v>
      </c>
      <c r="R42" t="s">
        <v>32</v>
      </c>
      <c r="S42" t="s">
        <v>33</v>
      </c>
      <c r="T42">
        <v>1</v>
      </c>
      <c r="U42" t="s">
        <v>30</v>
      </c>
      <c r="V42" t="s">
        <v>41</v>
      </c>
      <c r="W42" t="s">
        <v>32</v>
      </c>
      <c r="X42">
        <v>264546</v>
      </c>
      <c r="Y42" t="s">
        <v>34</v>
      </c>
      <c r="Z42" s="1">
        <v>45632</v>
      </c>
      <c r="AA42" t="e">
        <f>VLOOKUP(G42,#REF!,2,0)</f>
        <v>#REF!</v>
      </c>
    </row>
    <row r="43" spans="1:27" x14ac:dyDescent="0.25">
      <c r="A43" s="3">
        <v>45633</v>
      </c>
      <c r="B43">
        <v>2002923</v>
      </c>
      <c r="C43" t="s">
        <v>26</v>
      </c>
      <c r="D43" t="s">
        <v>27</v>
      </c>
      <c r="E43" t="s">
        <v>28</v>
      </c>
      <c r="F43">
        <v>902002175060826</v>
      </c>
      <c r="G43">
        <v>7658700118</v>
      </c>
      <c r="H43" s="1">
        <v>45628</v>
      </c>
      <c r="I43" s="1">
        <v>45628</v>
      </c>
      <c r="J43" s="1">
        <v>45631</v>
      </c>
      <c r="K43">
        <v>4</v>
      </c>
      <c r="L43">
        <v>112</v>
      </c>
      <c r="M43">
        <v>5</v>
      </c>
      <c r="N43" t="s">
        <v>48</v>
      </c>
      <c r="O43">
        <v>88994965</v>
      </c>
      <c r="P43" t="s">
        <v>30</v>
      </c>
      <c r="Q43" t="s">
        <v>31</v>
      </c>
      <c r="R43" t="s">
        <v>32</v>
      </c>
      <c r="S43" t="s">
        <v>33</v>
      </c>
      <c r="T43">
        <v>0</v>
      </c>
      <c r="U43" t="s">
        <v>34</v>
      </c>
      <c r="V43" t="s">
        <v>34</v>
      </c>
      <c r="W43" t="s">
        <v>34</v>
      </c>
      <c r="X43">
        <v>264546</v>
      </c>
      <c r="Y43" t="s">
        <v>34</v>
      </c>
      <c r="Z43" s="1">
        <v>45632</v>
      </c>
      <c r="AA43" t="e">
        <f>VLOOKUP(G43,#REF!,2,0)</f>
        <v>#REF!</v>
      </c>
    </row>
    <row r="44" spans="1:27" x14ac:dyDescent="0.25">
      <c r="A44" s="3">
        <v>45633</v>
      </c>
      <c r="B44">
        <v>2002923</v>
      </c>
      <c r="C44" t="s">
        <v>26</v>
      </c>
      <c r="D44" t="s">
        <v>27</v>
      </c>
      <c r="E44" t="s">
        <v>28</v>
      </c>
      <c r="F44">
        <v>902002176618507</v>
      </c>
      <c r="G44">
        <v>7684110362</v>
      </c>
      <c r="H44" s="1">
        <v>45628</v>
      </c>
      <c r="I44" s="1">
        <v>45628</v>
      </c>
      <c r="J44" s="1">
        <v>45631</v>
      </c>
      <c r="K44">
        <v>1</v>
      </c>
      <c r="L44">
        <v>95</v>
      </c>
      <c r="M44">
        <v>5</v>
      </c>
      <c r="N44" t="s">
        <v>49</v>
      </c>
      <c r="O44">
        <v>80894323</v>
      </c>
      <c r="P44" t="s">
        <v>30</v>
      </c>
      <c r="Q44" t="s">
        <v>31</v>
      </c>
      <c r="R44" t="s">
        <v>32</v>
      </c>
      <c r="S44" t="s">
        <v>33</v>
      </c>
      <c r="T44">
        <v>1</v>
      </c>
      <c r="U44" t="s">
        <v>30</v>
      </c>
      <c r="V44" t="s">
        <v>31</v>
      </c>
      <c r="W44" t="s">
        <v>32</v>
      </c>
      <c r="X44">
        <v>264546</v>
      </c>
      <c r="Y44" t="s">
        <v>34</v>
      </c>
      <c r="Z44" s="1">
        <v>45632</v>
      </c>
      <c r="AA44" t="e">
        <f>VLOOKUP(G44,#REF!,2,0)</f>
        <v>#REF!</v>
      </c>
    </row>
    <row r="45" spans="1:27" x14ac:dyDescent="0.25">
      <c r="A45" s="3">
        <v>45633</v>
      </c>
      <c r="B45">
        <v>2002923</v>
      </c>
      <c r="C45" t="s">
        <v>26</v>
      </c>
      <c r="D45" t="s">
        <v>27</v>
      </c>
      <c r="E45" t="s">
        <v>28</v>
      </c>
      <c r="F45">
        <v>902002203573670</v>
      </c>
      <c r="G45">
        <v>7668327090</v>
      </c>
      <c r="H45" s="1">
        <v>45628</v>
      </c>
      <c r="I45" s="1">
        <v>45628</v>
      </c>
      <c r="J45" s="1">
        <v>45631</v>
      </c>
      <c r="K45">
        <v>4</v>
      </c>
      <c r="L45">
        <v>109</v>
      </c>
      <c r="M45">
        <v>5</v>
      </c>
      <c r="N45" t="s">
        <v>36</v>
      </c>
      <c r="O45">
        <v>85412453</v>
      </c>
      <c r="P45" t="s">
        <v>30</v>
      </c>
      <c r="Q45" t="s">
        <v>31</v>
      </c>
      <c r="R45" t="s">
        <v>32</v>
      </c>
      <c r="S45" t="s">
        <v>33</v>
      </c>
      <c r="T45">
        <v>0</v>
      </c>
      <c r="U45" t="s">
        <v>34</v>
      </c>
      <c r="V45" t="s">
        <v>34</v>
      </c>
      <c r="W45" t="s">
        <v>34</v>
      </c>
      <c r="X45">
        <v>264546</v>
      </c>
      <c r="Y45" t="s">
        <v>34</v>
      </c>
      <c r="Z45" s="1">
        <v>45632</v>
      </c>
      <c r="AA45" t="e">
        <f>VLOOKUP(G45,#REF!,2,0)</f>
        <v>#REF!</v>
      </c>
    </row>
    <row r="46" spans="1:27" x14ac:dyDescent="0.25">
      <c r="A46" s="3">
        <v>45633</v>
      </c>
      <c r="B46">
        <v>2002923</v>
      </c>
      <c r="C46" t="s">
        <v>26</v>
      </c>
      <c r="D46" t="s">
        <v>27</v>
      </c>
      <c r="E46" t="s">
        <v>28</v>
      </c>
      <c r="F46">
        <v>902002222829837</v>
      </c>
      <c r="G46">
        <v>7684140056</v>
      </c>
      <c r="H46" s="1">
        <v>45628</v>
      </c>
      <c r="I46" s="1">
        <v>45628</v>
      </c>
      <c r="J46" s="1">
        <v>45631</v>
      </c>
      <c r="K46">
        <v>4</v>
      </c>
      <c r="L46">
        <v>95</v>
      </c>
      <c r="M46">
        <v>5</v>
      </c>
      <c r="N46" t="s">
        <v>49</v>
      </c>
      <c r="O46">
        <v>80894323</v>
      </c>
      <c r="P46" t="s">
        <v>30</v>
      </c>
      <c r="Q46" t="s">
        <v>31</v>
      </c>
      <c r="R46" t="s">
        <v>32</v>
      </c>
      <c r="S46" t="s">
        <v>33</v>
      </c>
      <c r="T46">
        <v>0</v>
      </c>
      <c r="U46" t="s">
        <v>34</v>
      </c>
      <c r="V46" t="s">
        <v>34</v>
      </c>
      <c r="W46" t="s">
        <v>34</v>
      </c>
      <c r="X46">
        <v>264546</v>
      </c>
      <c r="Y46" t="s">
        <v>34</v>
      </c>
      <c r="Z46" s="1">
        <v>45632</v>
      </c>
      <c r="AA46" t="e">
        <f>VLOOKUP(G46,#REF!,2,0)</f>
        <v>#REF!</v>
      </c>
    </row>
    <row r="47" spans="1:27" x14ac:dyDescent="0.25">
      <c r="A47" s="3">
        <v>45633</v>
      </c>
      <c r="B47">
        <v>2002923</v>
      </c>
      <c r="C47" t="s">
        <v>26</v>
      </c>
      <c r="D47" t="s">
        <v>27</v>
      </c>
      <c r="E47" t="s">
        <v>28</v>
      </c>
      <c r="F47">
        <v>902002224501513</v>
      </c>
      <c r="G47">
        <v>7676704098</v>
      </c>
      <c r="H47" s="1">
        <v>45628</v>
      </c>
      <c r="I47" s="1">
        <v>45628</v>
      </c>
      <c r="J47" s="1">
        <v>45631</v>
      </c>
      <c r="K47">
        <v>1</v>
      </c>
      <c r="L47">
        <v>95</v>
      </c>
      <c r="M47">
        <v>5</v>
      </c>
      <c r="N47" t="s">
        <v>49</v>
      </c>
      <c r="O47">
        <v>80894323</v>
      </c>
      <c r="P47" t="s">
        <v>30</v>
      </c>
      <c r="Q47" t="s">
        <v>31</v>
      </c>
      <c r="R47" t="s">
        <v>32</v>
      </c>
      <c r="S47" t="s">
        <v>33</v>
      </c>
      <c r="T47">
        <v>1</v>
      </c>
      <c r="U47" t="s">
        <v>30</v>
      </c>
      <c r="V47" t="s">
        <v>31</v>
      </c>
      <c r="W47" t="s">
        <v>32</v>
      </c>
      <c r="X47">
        <v>264546</v>
      </c>
      <c r="Y47" t="s">
        <v>34</v>
      </c>
      <c r="Z47" s="1">
        <v>45632</v>
      </c>
      <c r="AA47" t="e">
        <f>VLOOKUP(G47,#REF!,2,0)</f>
        <v>#REF!</v>
      </c>
    </row>
    <row r="48" spans="1:27" x14ac:dyDescent="0.25">
      <c r="A48" s="3">
        <v>45633</v>
      </c>
      <c r="B48">
        <v>2002923</v>
      </c>
      <c r="C48" t="s">
        <v>26</v>
      </c>
      <c r="D48" t="s">
        <v>27</v>
      </c>
      <c r="E48" t="s">
        <v>28</v>
      </c>
      <c r="F48">
        <v>912001739002554</v>
      </c>
      <c r="G48">
        <v>7667534049</v>
      </c>
      <c r="H48" s="1">
        <v>45628</v>
      </c>
      <c r="I48" s="1">
        <v>45628</v>
      </c>
      <c r="J48" s="1">
        <v>45631</v>
      </c>
      <c r="K48">
        <v>4</v>
      </c>
      <c r="L48">
        <v>109</v>
      </c>
      <c r="M48">
        <v>5</v>
      </c>
      <c r="N48" t="s">
        <v>36</v>
      </c>
      <c r="O48">
        <v>85412453</v>
      </c>
      <c r="P48" t="s">
        <v>30</v>
      </c>
      <c r="Q48" t="s">
        <v>31</v>
      </c>
      <c r="R48" t="s">
        <v>32</v>
      </c>
      <c r="S48" t="s">
        <v>33</v>
      </c>
      <c r="T48">
        <v>4</v>
      </c>
      <c r="U48" t="s">
        <v>30</v>
      </c>
      <c r="V48" t="s">
        <v>31</v>
      </c>
      <c r="W48" t="s">
        <v>32</v>
      </c>
      <c r="X48">
        <v>264546</v>
      </c>
      <c r="Y48" t="s">
        <v>34</v>
      </c>
      <c r="Z48" s="1">
        <v>45632</v>
      </c>
      <c r="AA48" t="e">
        <f>VLOOKUP(G48,#REF!,2,0)</f>
        <v>#REF!</v>
      </c>
    </row>
    <row r="49" spans="1:27" x14ac:dyDescent="0.25">
      <c r="A49" s="3">
        <v>45633</v>
      </c>
      <c r="B49">
        <v>2002923</v>
      </c>
      <c r="C49" t="s">
        <v>26</v>
      </c>
      <c r="D49" t="s">
        <v>27</v>
      </c>
      <c r="E49" t="s">
        <v>28</v>
      </c>
      <c r="F49">
        <v>912002140130250</v>
      </c>
      <c r="G49">
        <v>7668068338</v>
      </c>
      <c r="H49" s="1">
        <v>45628</v>
      </c>
      <c r="I49" s="1">
        <v>45628</v>
      </c>
      <c r="J49" s="1">
        <v>45631</v>
      </c>
      <c r="K49">
        <v>2</v>
      </c>
      <c r="L49">
        <v>95</v>
      </c>
      <c r="M49">
        <v>5</v>
      </c>
      <c r="N49" t="s">
        <v>49</v>
      </c>
      <c r="O49">
        <v>80894323</v>
      </c>
      <c r="P49" t="s">
        <v>30</v>
      </c>
      <c r="Q49" t="s">
        <v>31</v>
      </c>
      <c r="R49" t="s">
        <v>32</v>
      </c>
      <c r="S49" t="s">
        <v>33</v>
      </c>
      <c r="T49">
        <v>0</v>
      </c>
      <c r="U49" t="s">
        <v>34</v>
      </c>
      <c r="V49" t="s">
        <v>34</v>
      </c>
      <c r="W49" t="s">
        <v>34</v>
      </c>
      <c r="X49">
        <v>264546</v>
      </c>
      <c r="Y49" t="s">
        <v>34</v>
      </c>
      <c r="Z49" s="1">
        <v>45632</v>
      </c>
      <c r="AA49" t="e">
        <f>VLOOKUP(G49,#REF!,2,0)</f>
        <v>#REF!</v>
      </c>
    </row>
    <row r="50" spans="1:27" x14ac:dyDescent="0.25">
      <c r="A50" s="3">
        <v>45633</v>
      </c>
      <c r="B50">
        <v>2002923</v>
      </c>
      <c r="C50" t="s">
        <v>26</v>
      </c>
      <c r="D50" t="s">
        <v>27</v>
      </c>
      <c r="E50" t="s">
        <v>28</v>
      </c>
      <c r="F50">
        <v>912002160459473</v>
      </c>
      <c r="G50">
        <v>7684219245</v>
      </c>
      <c r="H50" s="1">
        <v>45628</v>
      </c>
      <c r="I50" s="1">
        <v>45628</v>
      </c>
      <c r="J50" s="1">
        <v>45631</v>
      </c>
      <c r="K50">
        <v>1</v>
      </c>
      <c r="L50">
        <v>95</v>
      </c>
      <c r="M50">
        <v>5</v>
      </c>
      <c r="N50" t="s">
        <v>37</v>
      </c>
      <c r="O50">
        <v>80639623</v>
      </c>
      <c r="P50" t="s">
        <v>30</v>
      </c>
      <c r="Q50" t="s">
        <v>41</v>
      </c>
      <c r="R50" t="s">
        <v>32</v>
      </c>
      <c r="S50" t="s">
        <v>33</v>
      </c>
      <c r="T50">
        <v>1</v>
      </c>
      <c r="U50" t="s">
        <v>30</v>
      </c>
      <c r="V50" t="s">
        <v>41</v>
      </c>
      <c r="W50" t="s">
        <v>32</v>
      </c>
      <c r="X50">
        <v>264546</v>
      </c>
      <c r="Y50" t="s">
        <v>34</v>
      </c>
      <c r="Z50" s="1">
        <v>45632</v>
      </c>
      <c r="AA50" t="e">
        <f>VLOOKUP(G50,#REF!,2,0)</f>
        <v>#REF!</v>
      </c>
    </row>
    <row r="51" spans="1:27" x14ac:dyDescent="0.25">
      <c r="A51" s="3">
        <v>45633</v>
      </c>
      <c r="B51">
        <v>2002923</v>
      </c>
      <c r="C51" t="s">
        <v>26</v>
      </c>
      <c r="D51" t="s">
        <v>27</v>
      </c>
      <c r="E51" t="s">
        <v>28</v>
      </c>
      <c r="F51">
        <v>912002173083193</v>
      </c>
      <c r="G51">
        <v>7668202938</v>
      </c>
      <c r="H51" s="1">
        <v>45628</v>
      </c>
      <c r="I51" s="1">
        <v>45628</v>
      </c>
      <c r="J51" s="1">
        <v>45631</v>
      </c>
      <c r="K51">
        <v>2</v>
      </c>
      <c r="L51">
        <v>95</v>
      </c>
      <c r="M51">
        <v>5</v>
      </c>
      <c r="N51" t="s">
        <v>49</v>
      </c>
      <c r="O51">
        <v>80894323</v>
      </c>
      <c r="P51" t="s">
        <v>30</v>
      </c>
      <c r="Q51" t="s">
        <v>31</v>
      </c>
      <c r="R51" t="s">
        <v>32</v>
      </c>
      <c r="S51" t="s">
        <v>33</v>
      </c>
      <c r="T51">
        <v>0</v>
      </c>
      <c r="U51" t="s">
        <v>34</v>
      </c>
      <c r="V51" t="s">
        <v>34</v>
      </c>
      <c r="W51" t="s">
        <v>34</v>
      </c>
      <c r="X51">
        <v>264546</v>
      </c>
      <c r="Y51" t="s">
        <v>34</v>
      </c>
      <c r="Z51" s="1">
        <v>45632</v>
      </c>
      <c r="AA51" t="e">
        <f>VLOOKUP(G51,#REF!,2,0)</f>
        <v>#REF!</v>
      </c>
    </row>
    <row r="52" spans="1:27" x14ac:dyDescent="0.25">
      <c r="A52" s="3">
        <v>45633</v>
      </c>
      <c r="B52">
        <v>2002923</v>
      </c>
      <c r="C52" t="s">
        <v>26</v>
      </c>
      <c r="D52" t="s">
        <v>27</v>
      </c>
      <c r="E52" t="s">
        <v>28</v>
      </c>
      <c r="F52">
        <v>912002194468743</v>
      </c>
      <c r="G52">
        <v>7668006471</v>
      </c>
      <c r="H52" s="1">
        <v>45628</v>
      </c>
      <c r="I52" s="1">
        <v>45628</v>
      </c>
      <c r="J52" s="1">
        <v>45631</v>
      </c>
      <c r="K52">
        <v>2</v>
      </c>
      <c r="L52">
        <v>95</v>
      </c>
      <c r="M52">
        <v>5</v>
      </c>
      <c r="N52" t="s">
        <v>49</v>
      </c>
      <c r="O52">
        <v>80894323</v>
      </c>
      <c r="P52" t="s">
        <v>30</v>
      </c>
      <c r="Q52" t="s">
        <v>31</v>
      </c>
      <c r="R52" t="s">
        <v>32</v>
      </c>
      <c r="S52" t="s">
        <v>33</v>
      </c>
      <c r="T52">
        <v>2</v>
      </c>
      <c r="U52" t="s">
        <v>30</v>
      </c>
      <c r="V52" t="s">
        <v>31</v>
      </c>
      <c r="W52" t="s">
        <v>32</v>
      </c>
      <c r="X52">
        <v>264546</v>
      </c>
      <c r="Y52" t="s">
        <v>34</v>
      </c>
      <c r="Z52" s="1">
        <v>45632</v>
      </c>
      <c r="AA52" t="e">
        <f>VLOOKUP(G52,#REF!,2,0)</f>
        <v>#REF!</v>
      </c>
    </row>
    <row r="53" spans="1:27" x14ac:dyDescent="0.25">
      <c r="A53" s="3">
        <v>45633</v>
      </c>
      <c r="B53">
        <v>2002923</v>
      </c>
      <c r="C53" t="s">
        <v>26</v>
      </c>
      <c r="D53" t="s">
        <v>27</v>
      </c>
      <c r="E53" t="s">
        <v>28</v>
      </c>
      <c r="F53">
        <v>912002198618223</v>
      </c>
      <c r="G53">
        <v>7658690531</v>
      </c>
      <c r="H53" s="1">
        <v>45628</v>
      </c>
      <c r="I53" s="1">
        <v>45628</v>
      </c>
      <c r="J53" s="1">
        <v>45631</v>
      </c>
      <c r="K53">
        <v>1</v>
      </c>
      <c r="L53">
        <v>95</v>
      </c>
      <c r="M53">
        <v>5</v>
      </c>
      <c r="N53" t="s">
        <v>49</v>
      </c>
      <c r="O53">
        <v>80894323</v>
      </c>
      <c r="P53" t="s">
        <v>30</v>
      </c>
      <c r="Q53" t="s">
        <v>31</v>
      </c>
      <c r="R53" t="s">
        <v>32</v>
      </c>
      <c r="S53" t="s">
        <v>33</v>
      </c>
      <c r="T53">
        <v>1</v>
      </c>
      <c r="U53" t="s">
        <v>30</v>
      </c>
      <c r="V53" t="s">
        <v>31</v>
      </c>
      <c r="W53" t="s">
        <v>32</v>
      </c>
      <c r="X53">
        <v>264546</v>
      </c>
      <c r="Y53" t="s">
        <v>34</v>
      </c>
      <c r="Z53" s="1">
        <v>45632</v>
      </c>
      <c r="AA53" t="e">
        <f>VLOOKUP(G53,#REF!,2,0)</f>
        <v>#REF!</v>
      </c>
    </row>
    <row r="54" spans="1:27" x14ac:dyDescent="0.25">
      <c r="A54" s="3">
        <v>45633</v>
      </c>
      <c r="B54">
        <v>2002923</v>
      </c>
      <c r="C54" t="s">
        <v>26</v>
      </c>
      <c r="D54" t="s">
        <v>27</v>
      </c>
      <c r="E54" t="s">
        <v>28</v>
      </c>
      <c r="F54">
        <v>912002209989271</v>
      </c>
      <c r="G54">
        <v>7676674711</v>
      </c>
      <c r="H54" s="1">
        <v>45628</v>
      </c>
      <c r="I54" s="1">
        <v>45628</v>
      </c>
      <c r="J54" s="1">
        <v>45631</v>
      </c>
      <c r="K54">
        <v>4</v>
      </c>
      <c r="L54">
        <v>95</v>
      </c>
      <c r="M54">
        <v>5</v>
      </c>
      <c r="N54" t="s">
        <v>49</v>
      </c>
      <c r="O54">
        <v>80894323</v>
      </c>
      <c r="P54" t="s">
        <v>30</v>
      </c>
      <c r="Q54" t="s">
        <v>31</v>
      </c>
      <c r="R54" t="s">
        <v>32</v>
      </c>
      <c r="S54" t="s">
        <v>33</v>
      </c>
      <c r="T54">
        <v>4</v>
      </c>
      <c r="U54" t="s">
        <v>30</v>
      </c>
      <c r="V54" t="s">
        <v>31</v>
      </c>
      <c r="W54" t="s">
        <v>32</v>
      </c>
      <c r="X54">
        <v>264546</v>
      </c>
      <c r="Y54" t="s">
        <v>34</v>
      </c>
      <c r="Z54" s="1">
        <v>45632</v>
      </c>
      <c r="AA54" t="e">
        <f>VLOOKUP(G54,#REF!,2,0)</f>
        <v>#REF!</v>
      </c>
    </row>
    <row r="55" spans="1:27" x14ac:dyDescent="0.25">
      <c r="A55" s="3">
        <v>45633</v>
      </c>
      <c r="B55">
        <v>2002923</v>
      </c>
      <c r="C55" t="s">
        <v>26</v>
      </c>
      <c r="D55" t="s">
        <v>27</v>
      </c>
      <c r="E55" t="s">
        <v>28</v>
      </c>
      <c r="F55">
        <v>912002213269339</v>
      </c>
      <c r="G55">
        <v>7676345277</v>
      </c>
      <c r="H55" s="1">
        <v>45628</v>
      </c>
      <c r="I55" s="1">
        <v>45628</v>
      </c>
      <c r="J55" s="1">
        <v>45631</v>
      </c>
      <c r="K55">
        <v>2</v>
      </c>
      <c r="L55">
        <v>109</v>
      </c>
      <c r="M55">
        <v>5</v>
      </c>
      <c r="N55" t="s">
        <v>36</v>
      </c>
      <c r="O55">
        <v>85412453</v>
      </c>
      <c r="P55" t="s">
        <v>30</v>
      </c>
      <c r="Q55" t="s">
        <v>31</v>
      </c>
      <c r="R55" t="s">
        <v>32</v>
      </c>
      <c r="S55" t="s">
        <v>33</v>
      </c>
      <c r="T55">
        <v>0</v>
      </c>
      <c r="U55" t="s">
        <v>34</v>
      </c>
      <c r="V55" t="s">
        <v>34</v>
      </c>
      <c r="W55" t="s">
        <v>34</v>
      </c>
      <c r="X55">
        <v>264546</v>
      </c>
      <c r="Y55" t="s">
        <v>34</v>
      </c>
      <c r="Z55" s="1">
        <v>45632</v>
      </c>
      <c r="AA55" t="e">
        <f>VLOOKUP(G55,#REF!,2,0)</f>
        <v>#REF!</v>
      </c>
    </row>
    <row r="56" spans="1:27" x14ac:dyDescent="0.25">
      <c r="A56" s="3">
        <v>45633</v>
      </c>
      <c r="B56">
        <v>2002923</v>
      </c>
      <c r="C56" t="s">
        <v>26</v>
      </c>
      <c r="D56" t="s">
        <v>27</v>
      </c>
      <c r="E56" t="s">
        <v>28</v>
      </c>
      <c r="F56">
        <v>912002217071926</v>
      </c>
      <c r="G56">
        <v>7676671785</v>
      </c>
      <c r="H56" s="1">
        <v>45628</v>
      </c>
      <c r="I56" s="1">
        <v>45628</v>
      </c>
      <c r="J56" s="1">
        <v>45631</v>
      </c>
      <c r="K56">
        <v>1</v>
      </c>
      <c r="L56">
        <v>95</v>
      </c>
      <c r="M56">
        <v>5</v>
      </c>
      <c r="N56" t="s">
        <v>49</v>
      </c>
      <c r="O56">
        <v>80894323</v>
      </c>
      <c r="P56" t="s">
        <v>30</v>
      </c>
      <c r="Q56" t="s">
        <v>41</v>
      </c>
      <c r="R56" t="s">
        <v>32</v>
      </c>
      <c r="S56" t="s">
        <v>33</v>
      </c>
      <c r="T56">
        <v>1</v>
      </c>
      <c r="U56" t="s">
        <v>30</v>
      </c>
      <c r="V56" t="s">
        <v>41</v>
      </c>
      <c r="W56" t="s">
        <v>32</v>
      </c>
      <c r="X56">
        <v>264546</v>
      </c>
      <c r="Y56" t="s">
        <v>34</v>
      </c>
      <c r="Z56" s="1">
        <v>45632</v>
      </c>
      <c r="AA56" t="e">
        <f>VLOOKUP(G56,#REF!,2,0)</f>
        <v>#REF!</v>
      </c>
    </row>
    <row r="57" spans="1:27" x14ac:dyDescent="0.25">
      <c r="A57" s="3">
        <v>45633</v>
      </c>
      <c r="B57">
        <v>2002923</v>
      </c>
      <c r="C57" t="s">
        <v>26</v>
      </c>
      <c r="D57" t="s">
        <v>27</v>
      </c>
      <c r="E57" t="s">
        <v>28</v>
      </c>
      <c r="F57">
        <v>912002220514875</v>
      </c>
      <c r="G57">
        <v>7658611899</v>
      </c>
      <c r="H57" s="1">
        <v>45628</v>
      </c>
      <c r="I57" s="1">
        <v>45628</v>
      </c>
      <c r="J57" s="1">
        <v>45631</v>
      </c>
      <c r="K57">
        <v>4</v>
      </c>
      <c r="L57">
        <v>129</v>
      </c>
      <c r="M57">
        <v>5</v>
      </c>
      <c r="N57" t="s">
        <v>29</v>
      </c>
      <c r="O57">
        <v>54576732</v>
      </c>
      <c r="P57" t="s">
        <v>30</v>
      </c>
      <c r="Q57" t="s">
        <v>31</v>
      </c>
      <c r="R57" t="s">
        <v>32</v>
      </c>
      <c r="S57" t="s">
        <v>33</v>
      </c>
      <c r="T57">
        <v>0</v>
      </c>
      <c r="U57" t="s">
        <v>34</v>
      </c>
      <c r="V57" t="s">
        <v>34</v>
      </c>
      <c r="W57" t="s">
        <v>34</v>
      </c>
      <c r="X57">
        <v>264546</v>
      </c>
      <c r="Y57" t="s">
        <v>34</v>
      </c>
      <c r="Z57" s="1">
        <v>45632</v>
      </c>
      <c r="AA57" t="e">
        <f>VLOOKUP(G57,#REF!,2,0)</f>
        <v>#REF!</v>
      </c>
    </row>
    <row r="58" spans="1:27" x14ac:dyDescent="0.25">
      <c r="A58" s="3">
        <v>45633</v>
      </c>
      <c r="B58">
        <v>2002923</v>
      </c>
      <c r="C58" t="s">
        <v>26</v>
      </c>
      <c r="D58" t="s">
        <v>27</v>
      </c>
      <c r="E58" t="s">
        <v>28</v>
      </c>
      <c r="F58">
        <v>912002222567349</v>
      </c>
      <c r="G58">
        <v>7667900152</v>
      </c>
      <c r="H58" s="1">
        <v>45628</v>
      </c>
      <c r="I58" s="1">
        <v>45628</v>
      </c>
      <c r="J58" s="1">
        <v>45631</v>
      </c>
      <c r="K58">
        <v>1</v>
      </c>
      <c r="L58">
        <v>109</v>
      </c>
      <c r="M58">
        <v>5</v>
      </c>
      <c r="N58" t="s">
        <v>36</v>
      </c>
      <c r="O58">
        <v>85412453</v>
      </c>
      <c r="P58" t="s">
        <v>30</v>
      </c>
      <c r="Q58" t="s">
        <v>41</v>
      </c>
      <c r="R58" t="s">
        <v>32</v>
      </c>
      <c r="S58" t="s">
        <v>33</v>
      </c>
      <c r="T58">
        <v>1</v>
      </c>
      <c r="U58" t="s">
        <v>30</v>
      </c>
      <c r="V58" t="s">
        <v>41</v>
      </c>
      <c r="W58" t="s">
        <v>32</v>
      </c>
      <c r="X58">
        <v>264546</v>
      </c>
      <c r="Y58" t="s">
        <v>34</v>
      </c>
      <c r="Z58" s="1">
        <v>45632</v>
      </c>
      <c r="AA58" t="e">
        <f>VLOOKUP(G58,#REF!,2,0)</f>
        <v>#REF!</v>
      </c>
    </row>
    <row r="59" spans="1:27" x14ac:dyDescent="0.25">
      <c r="A59" s="3">
        <v>45633</v>
      </c>
      <c r="B59">
        <v>2002923</v>
      </c>
      <c r="C59" t="s">
        <v>26</v>
      </c>
      <c r="D59" t="s">
        <v>27</v>
      </c>
      <c r="E59" t="s">
        <v>28</v>
      </c>
      <c r="F59">
        <v>912002224445410</v>
      </c>
      <c r="G59">
        <v>7658915570</v>
      </c>
      <c r="H59" s="1">
        <v>45628</v>
      </c>
      <c r="I59" s="1">
        <v>45628</v>
      </c>
      <c r="J59" s="1">
        <v>45631</v>
      </c>
      <c r="K59">
        <v>1</v>
      </c>
      <c r="L59">
        <v>95</v>
      </c>
      <c r="M59">
        <v>5</v>
      </c>
      <c r="N59" t="s">
        <v>37</v>
      </c>
      <c r="O59">
        <v>80639623</v>
      </c>
      <c r="P59" t="s">
        <v>30</v>
      </c>
      <c r="Q59" t="s">
        <v>41</v>
      </c>
      <c r="R59" t="s">
        <v>32</v>
      </c>
      <c r="S59" t="s">
        <v>33</v>
      </c>
      <c r="T59">
        <v>1</v>
      </c>
      <c r="U59" t="s">
        <v>30</v>
      </c>
      <c r="V59" t="s">
        <v>41</v>
      </c>
      <c r="W59" t="s">
        <v>32</v>
      </c>
      <c r="X59">
        <v>264546</v>
      </c>
      <c r="Y59" t="s">
        <v>34</v>
      </c>
      <c r="Z59" s="1">
        <v>45632</v>
      </c>
      <c r="AA59" t="e">
        <f>VLOOKUP(G59,#REF!,2,0)</f>
        <v>#REF!</v>
      </c>
    </row>
    <row r="60" spans="1:27" x14ac:dyDescent="0.25">
      <c r="A60" s="3">
        <v>45633</v>
      </c>
      <c r="B60">
        <v>2002923</v>
      </c>
      <c r="C60" t="s">
        <v>26</v>
      </c>
      <c r="D60" t="s">
        <v>27</v>
      </c>
      <c r="E60" t="s">
        <v>28</v>
      </c>
      <c r="F60">
        <v>912002225441140</v>
      </c>
      <c r="G60">
        <v>7684634671</v>
      </c>
      <c r="H60" s="1">
        <v>45628</v>
      </c>
      <c r="I60" s="1">
        <v>45628</v>
      </c>
      <c r="J60" s="1">
        <v>45631</v>
      </c>
      <c r="K60">
        <v>1</v>
      </c>
      <c r="L60">
        <v>109</v>
      </c>
      <c r="M60">
        <v>5</v>
      </c>
      <c r="N60" t="s">
        <v>36</v>
      </c>
      <c r="O60">
        <v>85412453</v>
      </c>
      <c r="P60" t="s">
        <v>30</v>
      </c>
      <c r="Q60" t="s">
        <v>31</v>
      </c>
      <c r="R60" t="s">
        <v>32</v>
      </c>
      <c r="S60" t="s">
        <v>33</v>
      </c>
      <c r="T60">
        <v>1</v>
      </c>
      <c r="U60" t="s">
        <v>30</v>
      </c>
      <c r="V60" t="s">
        <v>31</v>
      </c>
      <c r="W60" t="s">
        <v>32</v>
      </c>
      <c r="X60">
        <v>264546</v>
      </c>
      <c r="Y60" t="s">
        <v>34</v>
      </c>
      <c r="Z60" s="1">
        <v>45632</v>
      </c>
      <c r="AA60" t="e">
        <f>VLOOKUP(G60,#REF!,2,0)</f>
        <v>#REF!</v>
      </c>
    </row>
    <row r="61" spans="1:27" x14ac:dyDescent="0.25">
      <c r="A61" s="3">
        <v>45633</v>
      </c>
      <c r="B61">
        <v>2002923</v>
      </c>
      <c r="C61" t="s">
        <v>26</v>
      </c>
      <c r="D61" t="s">
        <v>27</v>
      </c>
      <c r="E61" t="s">
        <v>28</v>
      </c>
      <c r="F61">
        <v>922002132188028</v>
      </c>
      <c r="G61">
        <v>7683832798</v>
      </c>
      <c r="H61" s="1">
        <v>45628</v>
      </c>
      <c r="I61" s="1">
        <v>45628</v>
      </c>
      <c r="J61" s="1">
        <v>45631</v>
      </c>
      <c r="K61">
        <v>4</v>
      </c>
      <c r="L61">
        <v>129</v>
      </c>
      <c r="M61">
        <v>5</v>
      </c>
      <c r="N61" t="s">
        <v>29</v>
      </c>
      <c r="O61">
        <v>54576732</v>
      </c>
      <c r="P61" t="s">
        <v>30</v>
      </c>
      <c r="Q61" t="s">
        <v>31</v>
      </c>
      <c r="R61" t="s">
        <v>32</v>
      </c>
      <c r="S61" t="s">
        <v>33</v>
      </c>
      <c r="T61">
        <v>0</v>
      </c>
      <c r="U61" t="s">
        <v>34</v>
      </c>
      <c r="V61" t="s">
        <v>34</v>
      </c>
      <c r="W61" t="s">
        <v>34</v>
      </c>
      <c r="X61">
        <v>264546</v>
      </c>
      <c r="Y61" t="s">
        <v>34</v>
      </c>
      <c r="Z61" s="1">
        <v>45632</v>
      </c>
      <c r="AA61" t="e">
        <f>VLOOKUP(G61,#REF!,2,0)</f>
        <v>#REF!</v>
      </c>
    </row>
    <row r="64" spans="1:27" x14ac:dyDescent="0.25">
      <c r="A64" s="2" t="s">
        <v>50</v>
      </c>
    </row>
    <row r="65" spans="1:1" x14ac:dyDescent="0.25">
      <c r="A65" s="2" t="s">
        <v>51</v>
      </c>
    </row>
    <row r="66" spans="1:1" x14ac:dyDescent="0.25">
      <c r="A66" s="2" t="s">
        <v>52</v>
      </c>
    </row>
    <row r="68" spans="1:1" x14ac:dyDescent="0.25">
      <c r="A68" s="2" t="s">
        <v>53</v>
      </c>
    </row>
    <row r="69" spans="1:1" x14ac:dyDescent="0.25">
      <c r="A69" s="2" t="s">
        <v>54</v>
      </c>
    </row>
    <row r="70" spans="1:1" x14ac:dyDescent="0.25">
      <c r="A70" s="2" t="s">
        <v>55</v>
      </c>
    </row>
    <row r="71" spans="1:1" x14ac:dyDescent="0.25">
      <c r="A71" s="2" t="s">
        <v>56</v>
      </c>
    </row>
    <row r="72" spans="1:1" x14ac:dyDescent="0.25">
      <c r="A72" s="2" t="s">
        <v>57</v>
      </c>
    </row>
    <row r="73" spans="1:1" x14ac:dyDescent="0.25">
      <c r="A73" s="2" t="s">
        <v>58</v>
      </c>
    </row>
    <row r="76" spans="1:1" x14ac:dyDescent="0.25">
      <c r="A76" s="2" t="s">
        <v>59</v>
      </c>
    </row>
    <row r="78" spans="1:1" x14ac:dyDescent="0.25">
      <c r="A78" s="2" t="s">
        <v>60</v>
      </c>
    </row>
    <row r="79" spans="1:1" x14ac:dyDescent="0.25">
      <c r="A79" s="2" t="s">
        <v>61</v>
      </c>
    </row>
    <row r="80" spans="1:1" x14ac:dyDescent="0.25">
      <c r="A80" s="2" t="s">
        <v>62</v>
      </c>
    </row>
    <row r="82" spans="1:1" x14ac:dyDescent="0.25">
      <c r="A82" s="2" t="s">
        <v>63</v>
      </c>
    </row>
    <row r="83" spans="1:1" x14ac:dyDescent="0.25">
      <c r="A83" s="2" t="s">
        <v>61</v>
      </c>
    </row>
    <row r="84" spans="1:1" x14ac:dyDescent="0.25">
      <c r="A84" s="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OTS _ SAM integration - Late 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2025-02-03T20:20:56Z</dcterms:created>
  <dcterms:modified xsi:type="dcterms:W3CDTF">2025-02-03T20:20:56Z</dcterms:modified>
</cp:coreProperties>
</file>