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6310" windowHeight="14310"/>
  </bookViews>
  <sheets>
    <sheet name="MANIFEST-1" sheetId="5" r:id="rId1"/>
  </sheets>
  <definedNames>
    <definedName name="_xlnm.Print_Titles" localSheetId="0">'MANIFEST-1'!$1:$12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5" l="1"/>
  <c r="E27" i="5"/>
  <c r="D27" i="5"/>
  <c r="F28" i="5" l="1"/>
  <c r="E28" i="5"/>
  <c r="D28" i="5"/>
  <c r="F30" i="5" l="1"/>
  <c r="E30" i="5"/>
  <c r="D30" i="5"/>
  <c r="E17" i="5" l="1"/>
  <c r="D17" i="5"/>
  <c r="F17" i="5"/>
</calcChain>
</file>

<file path=xl/sharedStrings.xml><?xml version="1.0" encoding="utf-8"?>
<sst xmlns="http://schemas.openxmlformats.org/spreadsheetml/2006/main" count="46" uniqueCount="43">
  <si>
    <t xml:space="preserve">        Domestic POE </t>
  </si>
  <si>
    <t xml:space="preserve">           MARMAXX SHIPPING MANIFEST</t>
  </si>
  <si>
    <t>TJ Maxx    -    Marshalls    -    HomeGoods    -    AJ Wright    -    Winners</t>
  </si>
  <si>
    <t>B/L NO:</t>
  </si>
  <si>
    <t>Consolidators</t>
  </si>
  <si>
    <t>CONTAINER #:</t>
  </si>
  <si>
    <t>VENDOR:</t>
  </si>
  <si>
    <t>E &amp; E CO., LTD</t>
    <phoneticPr fontId="6" type="noConversion"/>
  </si>
  <si>
    <t>NOTE: BREAKDOWNS MUST BE PROVIDED FOR EACH CONTAINER SEPERATELY, AS LOADED</t>
  </si>
  <si>
    <t>Cartons</t>
  </si>
  <si>
    <t>Weight</t>
  </si>
  <si>
    <t>TOTALS BY DELIVERY ORDER</t>
  </si>
  <si>
    <t>Container Number</t>
  </si>
  <si>
    <t xml:space="preserve"> Prefix</t>
  </si>
  <si>
    <t xml:space="preserve">MARMAXX PO# </t>
  </si>
  <si>
    <t>TOTAL CARTONS</t>
  </si>
  <si>
    <t>TOTAL WEIGHT(kgs)</t>
    <phoneticPr fontId="6" type="noConversion"/>
  </si>
  <si>
    <t>PLEASE EMAIL COMPLETED MANIFEST FORMS TO:</t>
  </si>
  <si>
    <t>NY/NJ:</t>
  </si>
  <si>
    <t>Sandy.Sanford@NRSOnline.Com</t>
  </si>
  <si>
    <t>Boston:</t>
  </si>
  <si>
    <t>Rick.Cormier@NRSOnline.Com</t>
  </si>
  <si>
    <t>Los Angeles:</t>
  </si>
  <si>
    <t>Jose.Zaldivar@NRSOnline.Com</t>
  </si>
  <si>
    <t>OR FAX TO:</t>
  </si>
  <si>
    <t>(201)-617-9461</t>
  </si>
  <si>
    <t>(508)-583-6566</t>
  </si>
  <si>
    <t>(310)-605-0180</t>
  </si>
  <si>
    <t>NOTE: IF MANIFESTS ARE FAXED TO DECONSOLIDATOR, THEN A FOLLOW UP PHONE CALL MUST</t>
  </si>
  <si>
    <t>Volume</t>
    <phoneticPr fontId="6" type="noConversion"/>
  </si>
  <si>
    <t>Grand Totals</t>
    <phoneticPr fontId="6" type="noConversion"/>
  </si>
  <si>
    <t>Sub Totals</t>
    <phoneticPr fontId="6" type="noConversion"/>
  </si>
  <si>
    <t>Volume (CBM)</t>
    <phoneticPr fontId="6" type="noConversion"/>
  </si>
  <si>
    <t>SUB</t>
    <phoneticPr fontId="6" type="noConversion"/>
  </si>
  <si>
    <t>EGLV142402940205</t>
    <phoneticPr fontId="6" type="noConversion"/>
  </si>
  <si>
    <t>20</t>
    <phoneticPr fontId="6" type="noConversion"/>
  </si>
  <si>
    <t>30</t>
    <phoneticPr fontId="6" type="noConversion"/>
  </si>
  <si>
    <t>60</t>
    <phoneticPr fontId="6" type="noConversion"/>
  </si>
  <si>
    <t>70</t>
    <phoneticPr fontId="6" type="noConversion"/>
  </si>
  <si>
    <t>90</t>
    <phoneticPr fontId="6" type="noConversion"/>
  </si>
  <si>
    <t>40</t>
    <phoneticPr fontId="6" type="noConversion"/>
  </si>
  <si>
    <t>TXGU5602586</t>
    <phoneticPr fontId="6" type="noConversion"/>
  </si>
  <si>
    <t>TXGU5602586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</si>
</sst>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0_);\(0.000\)"/>
    <numFmt numFmtId="179" formatCode="0.00_);[Red]\(0.00\)"/>
  </numFmts>
  <fonts count="20">
    <font>
      <sz val="11"/>
      <color theme="1"/>
      <name val="宋体"/>
      <family val="2"/>
      <charset val="134"/>
      <scheme val="minor"/>
    </font>
    <font>
      <sz val="12"/>
      <name val="SimSu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i/>
      <sz val="9"/>
      <color indexed="10"/>
      <name val="Arial"/>
      <family val="2"/>
    </font>
    <font>
      <b/>
      <sz val="10"/>
      <name val="Tms Rmn"/>
      <family val="1"/>
    </font>
    <font>
      <b/>
      <sz val="8"/>
      <name val="Arial"/>
      <family val="2"/>
    </font>
    <font>
      <sz val="10"/>
      <name val="Times New Roman"/>
      <family val="1"/>
    </font>
    <font>
      <b/>
      <u/>
      <sz val="9"/>
      <name val="Arial"/>
      <family val="2"/>
    </font>
    <font>
      <u/>
      <sz val="12"/>
      <color indexed="12"/>
      <name val="SimSun"/>
      <charset val="134"/>
    </font>
    <font>
      <b/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b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2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left"/>
    </xf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1" xfId="1" applyFont="1" applyBorder="1" applyAlignment="1">
      <alignment horizontal="centerContinuous"/>
    </xf>
    <xf numFmtId="0" fontId="4" fillId="0" borderId="2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1" fillId="0" borderId="4" xfId="1" applyBorder="1" applyAlignment="1">
      <alignment horizontal="left"/>
    </xf>
    <xf numFmtId="0" fontId="5" fillId="0" borderId="0" xfId="1" applyFont="1" applyAlignment="1">
      <alignment horizontal="left"/>
    </xf>
    <xf numFmtId="0" fontId="3" fillId="0" borderId="4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5" fillId="0" borderId="0" xfId="1" applyFont="1" applyAlignment="1">
      <alignment horizontal="left" vertical="top" wrapText="1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176" fontId="5" fillId="0" borderId="5" xfId="1" applyNumberFormat="1" applyFont="1" applyBorder="1" applyAlignment="1">
      <alignment horizontal="center"/>
    </xf>
    <xf numFmtId="0" fontId="5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5" fillId="0" borderId="0" xfId="1" applyFont="1"/>
    <xf numFmtId="0" fontId="12" fillId="0" borderId="0" xfId="2" applyFill="1" applyBorder="1" applyAlignment="1">
      <alignment horizontal="left"/>
    </xf>
    <xf numFmtId="0" fontId="13" fillId="0" borderId="0" xfId="1" applyFont="1" applyAlignment="1">
      <alignment horizontal="left"/>
    </xf>
    <xf numFmtId="0" fontId="12" fillId="0" borderId="0" xfId="2" applyFill="1" applyBorder="1" applyAlignment="1"/>
    <xf numFmtId="0" fontId="14" fillId="0" borderId="0" xfId="1" applyFont="1" applyAlignment="1">
      <alignment horizontal="left"/>
    </xf>
    <xf numFmtId="177" fontId="5" fillId="0" borderId="5" xfId="1" applyNumberFormat="1" applyFont="1" applyBorder="1" applyAlignment="1">
      <alignment horizontal="center"/>
    </xf>
    <xf numFmtId="177" fontId="1" fillId="0" borderId="0" xfId="1" applyNumberFormat="1" applyAlignment="1">
      <alignment horizontal="left"/>
    </xf>
    <xf numFmtId="177" fontId="5" fillId="0" borderId="6" xfId="1" applyNumberFormat="1" applyFont="1" applyBorder="1" applyAlignment="1">
      <alignment horizontal="center" vertical="top" wrapText="1"/>
    </xf>
    <xf numFmtId="178" fontId="5" fillId="0" borderId="5" xfId="1" applyNumberFormat="1" applyFont="1" applyBorder="1" applyAlignment="1">
      <alignment horizontal="center"/>
    </xf>
    <xf numFmtId="0" fontId="5" fillId="0" borderId="6" xfId="1" quotePrefix="1" applyFont="1" applyBorder="1" applyAlignment="1">
      <alignment horizontal="center" vertical="top"/>
    </xf>
    <xf numFmtId="0" fontId="1" fillId="0" borderId="7" xfId="1" applyBorder="1" applyAlignment="1">
      <alignment horizontal="left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176" fontId="5" fillId="0" borderId="0" xfId="1" applyNumberFormat="1" applyFont="1" applyBorder="1" applyAlignment="1">
      <alignment horizontal="center"/>
    </xf>
    <xf numFmtId="179" fontId="5" fillId="0" borderId="0" xfId="1" applyNumberFormat="1" applyFont="1" applyBorder="1" applyAlignment="1">
      <alignment horizontal="center"/>
    </xf>
    <xf numFmtId="176" fontId="15" fillId="0" borderId="5" xfId="1" applyNumberFormat="1" applyFont="1" applyBorder="1" applyAlignment="1">
      <alignment horizontal="center"/>
    </xf>
    <xf numFmtId="179" fontId="15" fillId="0" borderId="5" xfId="1" applyNumberFormat="1" applyFont="1" applyBorder="1" applyAlignment="1">
      <alignment horizontal="center"/>
    </xf>
    <xf numFmtId="0" fontId="17" fillId="0" borderId="0" xfId="1" applyFont="1" applyAlignment="1">
      <alignment horizontal="left"/>
    </xf>
    <xf numFmtId="0" fontId="1" fillId="0" borderId="6" xfId="1" applyBorder="1" applyAlignment="1">
      <alignment horizontal="left" vertical="center"/>
    </xf>
    <xf numFmtId="176" fontId="5" fillId="2" borderId="5" xfId="1" applyNumberFormat="1" applyFont="1" applyFill="1" applyBorder="1" applyAlignment="1">
      <alignment horizontal="center" vertical="center"/>
    </xf>
    <xf numFmtId="179" fontId="5" fillId="2" borderId="5" xfId="1" applyNumberFormat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left" vertical="center"/>
    </xf>
    <xf numFmtId="177" fontId="18" fillId="0" borderId="6" xfId="1" applyNumberFormat="1" applyFont="1" applyBorder="1" applyAlignment="1">
      <alignment horizontal="center" vertical="top" wrapText="1"/>
    </xf>
    <xf numFmtId="49" fontId="5" fillId="0" borderId="6" xfId="1" quotePrefix="1" applyNumberFormat="1" applyFont="1" applyBorder="1" applyAlignment="1">
      <alignment horizontal="center" vertical="top"/>
    </xf>
    <xf numFmtId="49" fontId="19" fillId="0" borderId="6" xfId="1" quotePrefix="1" applyNumberFormat="1" applyFont="1" applyBorder="1" applyAlignment="1">
      <alignment horizontal="center" vertical="top"/>
    </xf>
    <xf numFmtId="0" fontId="19" fillId="0" borderId="6" xfId="1" quotePrefix="1" applyFont="1" applyBorder="1" applyAlignment="1">
      <alignment horizontal="center" vertical="top"/>
    </xf>
    <xf numFmtId="0" fontId="19" fillId="0" borderId="6" xfId="1" applyFont="1" applyBorder="1" applyAlignment="1">
      <alignment horizontal="center" vertical="top" wrapText="1"/>
    </xf>
    <xf numFmtId="177" fontId="19" fillId="0" borderId="6" xfId="1" applyNumberFormat="1" applyFont="1" applyBorder="1" applyAlignment="1">
      <alignment horizontal="center" vertical="top" wrapText="1"/>
    </xf>
    <xf numFmtId="0" fontId="15" fillId="0" borderId="4" xfId="1" applyFont="1" applyBorder="1" applyAlignment="1">
      <alignment horizontal="left"/>
    </xf>
    <xf numFmtId="0" fontId="15" fillId="0" borderId="2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3">
    <cellStyle name="常规" xfId="0" builtinId="0"/>
    <cellStyle name="常规_EE06050170-MAR TJM-60411B-P" xfId="1"/>
    <cellStyle name="超链接_EE07050206 MAR-70410-P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se.Zaldivar@NRSOnline.Com" TargetMode="External"/><Relationship Id="rId2" Type="http://schemas.openxmlformats.org/officeDocument/2006/relationships/hyperlink" Target="mailto:Rick.Cormier@NRSOnline.Com" TargetMode="External"/><Relationship Id="rId1" Type="http://schemas.openxmlformats.org/officeDocument/2006/relationships/hyperlink" Target="mailto:Sandy.Sanford@NRSOnline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zoomScaleNormal="100" workbookViewId="0">
      <selection activeCell="R21" sqref="R21"/>
    </sheetView>
  </sheetViews>
  <sheetFormatPr defaultColWidth="9" defaultRowHeight="14.25"/>
  <cols>
    <col min="1" max="1" width="19.25" style="3" customWidth="1"/>
    <col min="2" max="2" width="14.375" style="3" customWidth="1"/>
    <col min="3" max="3" width="22.5" style="3" customWidth="1"/>
    <col min="4" max="4" width="16.25" style="3" customWidth="1"/>
    <col min="5" max="5" width="15.375" style="3" customWidth="1"/>
    <col min="6" max="6" width="13.75" style="3" customWidth="1"/>
    <col min="7" max="7" width="5.375" style="3" customWidth="1"/>
    <col min="8" max="8" width="5.875" style="3" customWidth="1"/>
    <col min="9" max="9" width="5.625" style="3" customWidth="1"/>
    <col min="10" max="10" width="5.375" style="3" customWidth="1"/>
    <col min="11" max="11" width="8.625" style="3" customWidth="1"/>
    <col min="12" max="12" width="13.125" style="3" customWidth="1"/>
    <col min="13" max="16384" width="9" style="3"/>
  </cols>
  <sheetData>
    <row r="1" spans="1:6" ht="18">
      <c r="A1" s="57" t="s">
        <v>0</v>
      </c>
      <c r="B1" s="57"/>
      <c r="C1" s="57"/>
      <c r="D1" s="57"/>
      <c r="E1" s="57"/>
      <c r="F1" s="57"/>
    </row>
    <row r="2" spans="1:6" ht="18">
      <c r="A2" s="4"/>
      <c r="B2" s="4"/>
      <c r="C2" s="1"/>
      <c r="D2" s="2"/>
      <c r="E2" s="2"/>
      <c r="F2" s="2"/>
    </row>
    <row r="3" spans="1:6" ht="15.75">
      <c r="A3" s="58" t="s">
        <v>1</v>
      </c>
      <c r="B3" s="58"/>
      <c r="C3" s="58"/>
      <c r="D3" s="58"/>
      <c r="E3" s="58"/>
      <c r="F3" s="58"/>
    </row>
    <row r="4" spans="1:6" ht="15.75">
      <c r="A4" s="5"/>
      <c r="B4" s="5"/>
      <c r="C4" s="5"/>
      <c r="D4" s="2"/>
      <c r="E4" s="2"/>
      <c r="F4" s="2"/>
    </row>
    <row r="5" spans="1:6" ht="15.75">
      <c r="A5" s="6" t="s">
        <v>2</v>
      </c>
      <c r="B5" s="7"/>
      <c r="C5" s="7"/>
      <c r="D5" s="7"/>
      <c r="E5" s="7"/>
      <c r="F5" s="8"/>
    </row>
    <row r="6" spans="1:6" ht="15.75">
      <c r="A6" s="5"/>
      <c r="B6" s="5"/>
      <c r="C6" s="2"/>
      <c r="D6" s="2"/>
      <c r="E6" s="2"/>
      <c r="F6" s="2"/>
    </row>
    <row r="7" spans="1:6" ht="15.75">
      <c r="A7" s="36" t="s">
        <v>3</v>
      </c>
      <c r="B7" s="54" t="s">
        <v>34</v>
      </c>
      <c r="C7" s="54"/>
      <c r="D7" s="9"/>
      <c r="E7" s="2"/>
      <c r="F7" s="10" t="s">
        <v>4</v>
      </c>
    </row>
    <row r="8" spans="1:6" ht="15.75">
      <c r="A8" s="37"/>
      <c r="B8" s="5"/>
      <c r="C8" s="2"/>
      <c r="D8" s="2"/>
      <c r="E8" s="2"/>
      <c r="F8" s="2"/>
    </row>
    <row r="9" spans="1:6" ht="15.75">
      <c r="A9" s="36" t="s">
        <v>5</v>
      </c>
      <c r="B9" s="54" t="s">
        <v>41</v>
      </c>
      <c r="C9" s="54"/>
      <c r="D9" s="54"/>
      <c r="E9" s="54"/>
      <c r="F9" s="54"/>
    </row>
    <row r="10" spans="1:6" ht="15.75">
      <c r="A10" s="36"/>
      <c r="B10" s="55"/>
      <c r="C10" s="55"/>
      <c r="D10" s="55"/>
      <c r="E10" s="55"/>
      <c r="F10" s="55"/>
    </row>
    <row r="11" spans="1:6" ht="15.75">
      <c r="A11" s="36"/>
      <c r="B11" s="56"/>
      <c r="C11" s="56"/>
      <c r="D11" s="56"/>
      <c r="E11" s="56"/>
      <c r="F11" s="56"/>
    </row>
    <row r="12" spans="1:6" ht="15.75">
      <c r="A12" s="36" t="s">
        <v>6</v>
      </c>
      <c r="B12" s="11"/>
      <c r="C12" s="12" t="s">
        <v>7</v>
      </c>
      <c r="D12" s="9"/>
      <c r="E12" s="9"/>
      <c r="F12" s="9"/>
    </row>
    <row r="13" spans="1:6" ht="15.75">
      <c r="A13" s="5"/>
      <c r="B13" s="5"/>
      <c r="C13" s="2"/>
      <c r="D13" s="2"/>
      <c r="E13" s="2"/>
      <c r="F13" s="2"/>
    </row>
    <row r="14" spans="1:6" ht="15">
      <c r="A14" s="13" t="s">
        <v>8</v>
      </c>
      <c r="B14" s="13"/>
      <c r="C14" s="13"/>
      <c r="D14" s="13"/>
      <c r="E14" s="13"/>
      <c r="F14" s="13"/>
    </row>
    <row r="15" spans="1:6">
      <c r="A15" s="14"/>
      <c r="B15" s="14"/>
      <c r="C15" s="14"/>
      <c r="D15" s="2"/>
      <c r="E15" s="2"/>
      <c r="F15" s="2"/>
    </row>
    <row r="16" spans="1:6" ht="15">
      <c r="A16" s="15"/>
      <c r="B16" s="15"/>
      <c r="C16" s="2"/>
      <c r="D16" s="16" t="s">
        <v>9</v>
      </c>
      <c r="E16" s="16" t="s">
        <v>10</v>
      </c>
      <c r="F16" s="16" t="s">
        <v>29</v>
      </c>
    </row>
    <row r="17" spans="1:6" ht="15">
      <c r="A17" s="15"/>
      <c r="B17" s="15"/>
      <c r="C17" s="17" t="s">
        <v>11</v>
      </c>
      <c r="D17" s="18">
        <f>D30</f>
        <v>400</v>
      </c>
      <c r="E17" s="30">
        <f>E30</f>
        <v>10280</v>
      </c>
      <c r="F17" s="33">
        <f>F30</f>
        <v>69.03</v>
      </c>
    </row>
    <row r="18" spans="1:6" ht="15.75">
      <c r="A18" s="5"/>
      <c r="B18" s="5"/>
      <c r="C18" s="2"/>
      <c r="D18" s="2"/>
      <c r="E18" s="31"/>
      <c r="F18" s="31"/>
    </row>
    <row r="19" spans="1:6" ht="25.5">
      <c r="A19" s="19" t="s">
        <v>12</v>
      </c>
      <c r="B19" s="20" t="s">
        <v>13</v>
      </c>
      <c r="C19" s="20" t="s">
        <v>14</v>
      </c>
      <c r="D19" s="21" t="s">
        <v>15</v>
      </c>
      <c r="E19" s="32" t="s">
        <v>16</v>
      </c>
      <c r="F19" s="32" t="s">
        <v>32</v>
      </c>
    </row>
    <row r="20" spans="1:6">
      <c r="A20" s="22" t="s">
        <v>42</v>
      </c>
      <c r="B20" s="49" t="s">
        <v>35</v>
      </c>
      <c r="C20" s="34">
        <v>462917</v>
      </c>
      <c r="D20" s="21">
        <v>84</v>
      </c>
      <c r="E20" s="48">
        <v>2233.09</v>
      </c>
      <c r="F20" s="32">
        <v>15.39</v>
      </c>
    </row>
    <row r="21" spans="1:6">
      <c r="A21" s="22"/>
      <c r="B21" s="49" t="s">
        <v>36</v>
      </c>
      <c r="C21" s="34">
        <v>462917</v>
      </c>
      <c r="D21" s="21">
        <v>37</v>
      </c>
      <c r="E21" s="48">
        <v>985.36</v>
      </c>
      <c r="F21" s="32">
        <v>6.86</v>
      </c>
    </row>
    <row r="22" spans="1:6">
      <c r="A22" s="22"/>
      <c r="B22" s="49" t="s">
        <v>37</v>
      </c>
      <c r="C22" s="34">
        <v>462917</v>
      </c>
      <c r="D22" s="21">
        <v>48</v>
      </c>
      <c r="E22" s="48">
        <v>1274.8</v>
      </c>
      <c r="F22" s="32">
        <v>8.83</v>
      </c>
    </row>
    <row r="23" spans="1:6">
      <c r="A23" s="22"/>
      <c r="B23" s="49" t="s">
        <v>38</v>
      </c>
      <c r="C23" s="34">
        <v>462917</v>
      </c>
      <c r="D23" s="21">
        <v>96</v>
      </c>
      <c r="E23" s="48">
        <v>2549.6</v>
      </c>
      <c r="F23" s="32">
        <v>17.66</v>
      </c>
    </row>
    <row r="24" spans="1:6">
      <c r="A24" s="22"/>
      <c r="B24" s="49" t="s">
        <v>39</v>
      </c>
      <c r="C24" s="34">
        <v>462917</v>
      </c>
      <c r="D24" s="21">
        <v>35</v>
      </c>
      <c r="E24" s="48">
        <v>924.65</v>
      </c>
      <c r="F24" s="32">
        <v>6.45</v>
      </c>
    </row>
    <row r="25" spans="1:6">
      <c r="A25" s="22"/>
      <c r="B25" s="50" t="s">
        <v>40</v>
      </c>
      <c r="C25" s="51">
        <v>462918</v>
      </c>
      <c r="D25" s="52">
        <v>100</v>
      </c>
      <c r="E25" s="53">
        <v>2312.5</v>
      </c>
      <c r="F25" s="53">
        <v>13.84</v>
      </c>
    </row>
    <row r="26" spans="1:6">
      <c r="A26" s="22"/>
      <c r="B26" s="49"/>
      <c r="C26" s="34"/>
      <c r="D26" s="21"/>
      <c r="E26" s="48"/>
      <c r="F26" s="32"/>
    </row>
    <row r="27" spans="1:6">
      <c r="A27" s="22"/>
      <c r="B27" s="34"/>
      <c r="C27" s="34" t="s">
        <v>33</v>
      </c>
      <c r="D27" s="21">
        <f>SUM(D20:D26)</f>
        <v>400</v>
      </c>
      <c r="E27" s="32">
        <f>SUM(E20:E26)</f>
        <v>10280</v>
      </c>
      <c r="F27" s="32">
        <f>SUM(F20:F26)</f>
        <v>69.03</v>
      </c>
    </row>
    <row r="28" spans="1:6">
      <c r="A28" s="35"/>
      <c r="B28" s="44"/>
      <c r="C28" s="47" t="s">
        <v>31</v>
      </c>
      <c r="D28" s="45">
        <f>SUM(D27)</f>
        <v>400</v>
      </c>
      <c r="E28" s="46">
        <f>SUM(E27)</f>
        <v>10280</v>
      </c>
      <c r="F28" s="46">
        <f>SUM(F27)</f>
        <v>69.03</v>
      </c>
    </row>
    <row r="29" spans="1:6" ht="15">
      <c r="A29" s="23"/>
      <c r="B29" s="23"/>
      <c r="C29" s="2"/>
      <c r="D29" s="2"/>
      <c r="E29" s="31"/>
      <c r="F29" s="31"/>
    </row>
    <row r="30" spans="1:6" ht="15.75">
      <c r="A30" s="2"/>
      <c r="B30" s="2"/>
      <c r="C30" s="43" t="s">
        <v>30</v>
      </c>
      <c r="D30" s="41">
        <f>SUM(D28)</f>
        <v>400</v>
      </c>
      <c r="E30" s="42">
        <f>SUM(E28)</f>
        <v>10280</v>
      </c>
      <c r="F30" s="42">
        <f>SUM(F28)</f>
        <v>69.03</v>
      </c>
    </row>
    <row r="31" spans="1:6" ht="15">
      <c r="A31" s="2"/>
      <c r="B31" s="2"/>
      <c r="C31" s="38"/>
      <c r="D31" s="39"/>
      <c r="E31" s="40"/>
      <c r="F31" s="40"/>
    </row>
    <row r="32" spans="1:6" ht="15">
      <c r="A32" s="24" t="s">
        <v>17</v>
      </c>
      <c r="B32" s="24"/>
      <c r="C32" s="24"/>
      <c r="D32" s="2"/>
      <c r="E32" s="2"/>
      <c r="F32" s="31"/>
    </row>
    <row r="33" spans="1:6" ht="15">
      <c r="A33" s="25" t="s">
        <v>18</v>
      </c>
      <c r="B33" s="25"/>
      <c r="C33" s="26" t="s">
        <v>19</v>
      </c>
      <c r="D33" s="26"/>
      <c r="E33" s="26"/>
      <c r="F33" s="31"/>
    </row>
    <row r="34" spans="1:6" ht="15">
      <c r="A34" s="27" t="s">
        <v>20</v>
      </c>
      <c r="B34" s="27"/>
      <c r="C34" s="26" t="s">
        <v>21</v>
      </c>
      <c r="D34" s="26"/>
      <c r="E34" s="26"/>
      <c r="F34" s="31"/>
    </row>
    <row r="35" spans="1:6" ht="15">
      <c r="A35" s="10" t="s">
        <v>22</v>
      </c>
      <c r="B35" s="10"/>
      <c r="C35" s="28" t="s">
        <v>23</v>
      </c>
      <c r="D35" s="28"/>
      <c r="E35" s="28"/>
      <c r="F35" s="2"/>
    </row>
    <row r="36" spans="1:6">
      <c r="A36" s="2"/>
      <c r="B36" s="2"/>
      <c r="C36" s="2"/>
      <c r="D36" s="2"/>
      <c r="E36" s="2"/>
      <c r="F36" s="2"/>
    </row>
    <row r="37" spans="1:6" ht="15">
      <c r="A37" s="29" t="s">
        <v>24</v>
      </c>
      <c r="B37" s="29"/>
      <c r="C37" s="2"/>
      <c r="D37" s="2"/>
      <c r="E37" s="2"/>
      <c r="F37" s="2"/>
    </row>
    <row r="38" spans="1:6" ht="15">
      <c r="A38" s="25" t="s">
        <v>18</v>
      </c>
      <c r="B38" s="25"/>
      <c r="C38" s="2" t="s">
        <v>25</v>
      </c>
      <c r="D38" s="2"/>
      <c r="E38" s="2"/>
      <c r="F38" s="2"/>
    </row>
    <row r="39" spans="1:6" ht="15">
      <c r="A39" s="27" t="s">
        <v>20</v>
      </c>
      <c r="B39" s="27"/>
      <c r="C39" s="2" t="s">
        <v>26</v>
      </c>
      <c r="D39" s="2"/>
      <c r="E39" s="2"/>
      <c r="F39" s="2"/>
    </row>
    <row r="40" spans="1:6" ht="15">
      <c r="A40" s="10" t="s">
        <v>22</v>
      </c>
      <c r="B40" s="10"/>
      <c r="C40" s="2" t="s">
        <v>27</v>
      </c>
    </row>
    <row r="41" spans="1:6" ht="12.75" customHeight="1"/>
    <row r="42" spans="1:6" ht="15">
      <c r="A42" s="27" t="s">
        <v>28</v>
      </c>
      <c r="B42" s="27"/>
      <c r="C42" s="27"/>
      <c r="D42" s="27"/>
      <c r="E42" s="27"/>
      <c r="F42" s="27"/>
    </row>
  </sheetData>
  <mergeCells count="6">
    <mergeCell ref="B7:C7"/>
    <mergeCell ref="B9:F9"/>
    <mergeCell ref="B10:F10"/>
    <mergeCell ref="B11:F11"/>
    <mergeCell ref="A1:F1"/>
    <mergeCell ref="A3:F3"/>
  </mergeCells>
  <phoneticPr fontId="6" type="noConversion"/>
  <hyperlinks>
    <hyperlink ref="C33" r:id="rId1" display="mailto:Sandy.Sanford@NRSOnline.Com"/>
    <hyperlink ref="C34" r:id="rId2" display="mailto:Rick.Cormier@NRSOnline.Com"/>
    <hyperlink ref="C35" r:id="rId3" display="mailto:Jose.Zaldivar@NRSOnline.Com"/>
  </hyperlinks>
  <printOptions horizontalCentered="1"/>
  <pageMargins left="0.15748031496062992" right="0.19685039370078741" top="0.56999999999999995" bottom="0.15748031496062992" header="0.33" footer="0.15748031496062992"/>
  <pageSetup orientation="portrait" r:id="rId4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MANIFEST-1</vt:lpstr>
      <vt:lpstr>'MANIFEST-1'!Print_Titles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2024-09-20T09:07:03Z</dcterms:modified>
</cp:coreProperties>
</file>