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<sst xmlns="http://schemas.openxmlformats.org/spreadsheetml/2006/main" count="154" uniqueCount="60">
  <si>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</si>
  <si>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</si>
  <si>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</si>
  <si>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</si>
  <si>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</si>
  <si>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</si>
  <si>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</si>
  <si>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</si>
  <si>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</si>
  <si>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</si>
  <si>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</si>
  <si>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</si>
  <si>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</si>
  <si>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</si>
  <si>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</si>
  <si>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</si>
  <si>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</si>
  <si>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Comment</t>
  </si>
  <si>
    <t>314588405</t>
  </si>
  <si>
    <t>1090224253VCBSINV</t>
  </si>
  <si>
    <t>10/3/2024</t>
  </si>
  <si>
    <t>Oversized Carton, POs: 6, Issues total: 6</t>
  </si>
  <si>
    <t>USD</t>
  </si>
  <si>
    <t>PACKAGING</t>
  </si>
  <si>
    <t>CB2401999</t>
  </si>
  <si>
    <t>Approved</t>
  </si>
  <si>
    <t>1090224254VCBSINV</t>
  </si>
  <si>
    <t>ASN accuracy, POs: 3, Issues total: 4</t>
  </si>
  <si>
    <t>Rejected, belong to warehouse</t>
  </si>
  <si>
    <t>314590404</t>
  </si>
  <si>
    <t>314661345</t>
  </si>
  <si>
    <t>1090224613VCBSINV</t>
  </si>
  <si>
    <t>Ship In Own Container, POs: 42, Issues total: 71</t>
  </si>
  <si>
    <t>315015193</t>
  </si>
  <si>
    <t>1090236983VCBSINV</t>
  </si>
  <si>
    <t>10/10/2024</t>
  </si>
  <si>
    <t>ASN accuracy, POs: 4, Issues total: 4</t>
  </si>
  <si>
    <t>1090237453VCBSINV</t>
  </si>
  <si>
    <t>Overage PO units, POs: 1, Issues total: 1</t>
  </si>
  <si>
    <t>1090237317VCBSINV</t>
  </si>
  <si>
    <t>Oversized Carton, POs: 7, Issues total: 7</t>
  </si>
  <si>
    <t>1090237004VCBSINV</t>
  </si>
  <si>
    <t>Ship In Own Container, POs: 44, Issues total: 85</t>
  </si>
  <si>
    <t>315350085</t>
  </si>
  <si>
    <t>1090249725VCBSINV</t>
  </si>
  <si>
    <t>10/17/2024</t>
  </si>
  <si>
    <t>Oversized Carton, POs: 1, Issues total: 1</t>
  </si>
  <si>
    <t>315353285</t>
  </si>
  <si>
    <t>1090250035VCBSINV</t>
  </si>
  <si>
    <t>Ship In Own Container, POs: 52, Issues total: 93</t>
  </si>
  <si>
    <t>315401161</t>
  </si>
  <si>
    <t>317047030</t>
  </si>
  <si>
    <t>1090262056VCBSINV</t>
  </si>
  <si>
    <t>10/24/2024</t>
  </si>
  <si>
    <t>Ship In Own Container, POs: 50, Issues total: 82</t>
  </si>
  <si>
    <t>1090262073VCBSINV</t>
  </si>
  <si>
    <t>Oversized Carton, POs: 1, Issues total: 2</t>
  </si>
  <si>
    <t>317037497</t>
  </si>
  <si>
    <t>1090262204VCBSINV</t>
  </si>
  <si>
    <t>ASN accuracy, POs: 3, Issues total: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</si>
</sst>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$#,##0.00;\-\$#,##0.00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11"/>
      <color rgb="FF333333"/>
      <name val="Tahoma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/>
    <xf numFmtId="0" fontId="1" fillId="2" borderId="0" xfId="49" applyFont="1" applyFill="1" applyAlignment="1">
      <alignment horizontal="left" vertical="center"/>
    </xf>
    <xf numFmtId="14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49" applyFont="1" applyFill="1" applyAlignment="1">
      <alignment horizontal="left" vertical="center"/>
    </xf>
    <xf numFmtId="0" fontId="1" fillId="4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0" borderId="0" xfId="0" applyFont="1" applyFill="1" applyAlignment="1"/>
    <xf numFmtId="177" fontId="7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B1" workbookViewId="0">
      <selection activeCell="I2" sqref="I2:I18"/>
    </sheetView>
  </sheetViews>
  <sheetFormatPr defaultColWidth="9" defaultRowHeight="14"/>
  <cols>
    <col min="1" max="1" width="13.25" customWidth="1"/>
    <col min="2" max="2" width="18.8583333333333" customWidth="1"/>
    <col min="3" max="3" width="12.2833333333333" customWidth="1"/>
    <col min="4" max="4" width="17" customWidth="1"/>
    <col min="5" max="10" width="5.41666666666667" customWidth="1"/>
    <col min="11" max="11" width="7.85833333333333" customWidth="1"/>
    <col min="12" max="12" width="10" customWidth="1"/>
    <col min="13" max="14" width="5.14166666666667" customWidth="1"/>
    <col min="15" max="15" width="11.425" customWidth="1"/>
    <col min="16" max="16" width="10.5666666666667" customWidth="1"/>
    <col min="17" max="17" width="9" customWidth="1"/>
    <col min="18" max="18" width="9.25"/>
  </cols>
  <sheetData>
    <row r="1" ht="14.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3" t="s">
        <v>8</v>
      </c>
      <c r="J1" s="1" t="s">
        <v>9</v>
      </c>
      <c r="K1" s="14" t="s">
        <v>10</v>
      </c>
      <c r="L1" s="1" t="s">
        <v>11</v>
      </c>
      <c r="M1" s="1" t="s">
        <v>12</v>
      </c>
      <c r="N1" s="1" t="s">
        <v>13</v>
      </c>
      <c r="O1" s="15" t="s">
        <v>14</v>
      </c>
      <c r="P1" s="16" t="s">
        <v>15</v>
      </c>
      <c r="Q1" s="1" t="s">
        <v>16</v>
      </c>
      <c r="R1" s="1" t="s">
        <v>17</v>
      </c>
    </row>
    <row r="2" spans="1:18">
      <c r="A2" s="5" t="s">
        <v>18</v>
      </c>
      <c r="B2" s="6" t="s">
        <v>19</v>
      </c>
      <c r="C2" s="5" t="s">
        <v>20</v>
      </c>
      <c r="D2" s="5" t="s">
        <v>21</v>
      </c>
      <c r="E2" s="5">
        <v>-150</v>
      </c>
      <c r="F2" s="5" t="s">
        <v>22</v>
      </c>
      <c r="G2" s="5">
        <v>0</v>
      </c>
      <c r="H2" s="5">
        <v>0</v>
      </c>
      <c r="I2" s="5">
        <v>-14.99</v>
      </c>
      <c r="J2" s="5">
        <v>0</v>
      </c>
      <c r="K2" s="17">
        <v>224268</v>
      </c>
      <c r="L2" s="18" t="s">
        <v>23</v>
      </c>
      <c r="M2" s="19" t="e">
        <v>#N/A</v>
      </c>
      <c r="N2" s="19" t="e">
        <v>#N/A</v>
      </c>
      <c r="O2" s="20" t="s">
        <v>24</v>
      </c>
      <c r="P2" s="21" t="str">
        <f t="shared" ref="P2:P18" si="0">"'"&amp;MID(B2,1,8)&amp;"', "</f>
        <v>'10902242', </v>
      </c>
      <c r="Q2" s="21" t="str">
        <f t="shared" ref="Q2:Q18" si="1">MID(B2,1,8)</f>
        <v>10902242</v>
      </c>
      <c r="R2" t="s">
        <v>25</v>
      </c>
    </row>
    <row r="3" ht="14.75" spans="1:18">
      <c r="A3" s="7" t="s">
        <v>18</v>
      </c>
      <c r="B3" s="8" t="s">
        <v>26</v>
      </c>
      <c r="C3" s="7" t="s">
        <v>20</v>
      </c>
      <c r="D3" s="7" t="s">
        <v>27</v>
      </c>
      <c r="E3" s="7">
        <v>-4.45</v>
      </c>
      <c r="F3" s="7" t="s">
        <v>22</v>
      </c>
      <c r="G3" s="7">
        <v>0</v>
      </c>
      <c r="H3" s="7">
        <v>0</v>
      </c>
      <c r="I3" s="7">
        <v>-4.45</v>
      </c>
      <c r="J3" s="7">
        <v>0</v>
      </c>
      <c r="K3" s="17">
        <v>224268</v>
      </c>
      <c r="L3" s="18" t="s">
        <v>23</v>
      </c>
      <c r="M3" s="19" t="e">
        <v>#N/A</v>
      </c>
      <c r="N3" s="19" t="e">
        <v>#N/A</v>
      </c>
      <c r="O3" s="20" t="s">
        <v>24</v>
      </c>
      <c r="P3" s="21" t="str">
        <f t="shared" si="0"/>
        <v>'10902242', </v>
      </c>
      <c r="Q3" s="21" t="str">
        <f t="shared" si="1"/>
        <v>10902242</v>
      </c>
      <c r="R3" s="22" t="s">
        <v>28</v>
      </c>
    </row>
    <row r="4" ht="14.75" spans="1:18">
      <c r="A4" s="5" t="s">
        <v>29</v>
      </c>
      <c r="B4" s="6" t="s">
        <v>19</v>
      </c>
      <c r="C4" s="5" t="s">
        <v>20</v>
      </c>
      <c r="D4" s="5" t="s">
        <v>21</v>
      </c>
      <c r="E4" s="5">
        <v>-150</v>
      </c>
      <c r="F4" s="5" t="s">
        <v>22</v>
      </c>
      <c r="G4" s="5">
        <v>0</v>
      </c>
      <c r="H4" s="5">
        <v>0</v>
      </c>
      <c r="I4" s="5">
        <v>-62.68</v>
      </c>
      <c r="J4" s="5">
        <v>0</v>
      </c>
      <c r="K4" s="17">
        <v>224268</v>
      </c>
      <c r="L4" s="18" t="s">
        <v>23</v>
      </c>
      <c r="M4" s="19" t="e">
        <v>#N/A</v>
      </c>
      <c r="N4" s="19" t="e">
        <v>#N/A</v>
      </c>
      <c r="O4" s="20" t="s">
        <v>24</v>
      </c>
      <c r="P4" s="21" t="str">
        <f t="shared" si="0"/>
        <v>'10902242', </v>
      </c>
      <c r="Q4" s="21" t="str">
        <f t="shared" si="1"/>
        <v>10902242</v>
      </c>
      <c r="R4" t="s">
        <v>25</v>
      </c>
    </row>
    <row r="5" ht="14.75" spans="1:18">
      <c r="A5" s="7" t="s">
        <v>30</v>
      </c>
      <c r="B5" s="9" t="s">
        <v>19</v>
      </c>
      <c r="C5" s="7" t="s">
        <v>20</v>
      </c>
      <c r="D5" s="7" t="s">
        <v>21</v>
      </c>
      <c r="E5" s="7">
        <v>-150</v>
      </c>
      <c r="F5" s="7" t="s">
        <v>22</v>
      </c>
      <c r="G5" s="7">
        <v>0</v>
      </c>
      <c r="H5" s="7">
        <v>0</v>
      </c>
      <c r="I5" s="7">
        <v>-72.33</v>
      </c>
      <c r="J5" s="7">
        <v>0</v>
      </c>
      <c r="K5" s="17">
        <v>224268</v>
      </c>
      <c r="L5" s="18" t="s">
        <v>23</v>
      </c>
      <c r="M5" s="19" t="e">
        <v>#N/A</v>
      </c>
      <c r="N5" s="19" t="e">
        <v>#N/A</v>
      </c>
      <c r="O5" s="20" t="s">
        <v>24</v>
      </c>
      <c r="P5" s="21" t="str">
        <f t="shared" si="0"/>
        <v>'10902242', </v>
      </c>
      <c r="Q5" s="21" t="str">
        <f t="shared" si="1"/>
        <v>10902242</v>
      </c>
      <c r="R5" t="s">
        <v>25</v>
      </c>
    </row>
    <row r="6" ht="15.5" spans="1:18">
      <c r="A6" s="10" t="s">
        <v>30</v>
      </c>
      <c r="B6" s="11" t="s">
        <v>31</v>
      </c>
      <c r="C6" s="10" t="s">
        <v>20</v>
      </c>
      <c r="D6" s="10" t="s">
        <v>32</v>
      </c>
      <c r="E6" s="10">
        <v>-250.74</v>
      </c>
      <c r="F6" s="10" t="s">
        <v>22</v>
      </c>
      <c r="G6" s="10">
        <v>0</v>
      </c>
      <c r="H6" s="10">
        <v>0</v>
      </c>
      <c r="I6" s="10">
        <v>-250.74</v>
      </c>
      <c r="J6" s="10">
        <v>0</v>
      </c>
      <c r="K6" s="17">
        <v>224268</v>
      </c>
      <c r="L6" s="18" t="s">
        <v>23</v>
      </c>
      <c r="M6" s="19" t="e">
        <v>#N/A</v>
      </c>
      <c r="N6" s="19" t="e">
        <v>#N/A</v>
      </c>
      <c r="O6" s="20" t="s">
        <v>24</v>
      </c>
      <c r="P6" s="21" t="str">
        <f t="shared" si="0"/>
        <v>'10902246', </v>
      </c>
      <c r="Q6" s="21" t="str">
        <f t="shared" si="1"/>
        <v>10902246</v>
      </c>
      <c r="R6" t="s">
        <v>25</v>
      </c>
    </row>
    <row r="7" ht="14.75" spans="1:18">
      <c r="A7" s="5" t="s">
        <v>33</v>
      </c>
      <c r="B7" s="12" t="s">
        <v>34</v>
      </c>
      <c r="C7" s="5" t="s">
        <v>35</v>
      </c>
      <c r="D7" s="5" t="s">
        <v>36</v>
      </c>
      <c r="E7" s="5">
        <v>-5.43</v>
      </c>
      <c r="F7" s="5" t="s">
        <v>22</v>
      </c>
      <c r="G7" s="5">
        <v>0</v>
      </c>
      <c r="H7" s="5">
        <v>0</v>
      </c>
      <c r="I7" s="5">
        <v>-5.43</v>
      </c>
      <c r="J7" s="5">
        <v>0</v>
      </c>
      <c r="K7" s="17">
        <v>224268</v>
      </c>
      <c r="L7" s="18" t="s">
        <v>23</v>
      </c>
      <c r="M7" s="19" t="e">
        <v>#N/A</v>
      </c>
      <c r="N7" s="19" t="e">
        <v>#N/A</v>
      </c>
      <c r="O7" s="20" t="s">
        <v>24</v>
      </c>
      <c r="P7" s="21" t="str">
        <f t="shared" si="0"/>
        <v>'10902369', </v>
      </c>
      <c r="Q7" s="21" t="str">
        <f t="shared" si="1"/>
        <v>10902369</v>
      </c>
      <c r="R7" s="22" t="s">
        <v>28</v>
      </c>
    </row>
    <row r="8" spans="1:18">
      <c r="A8" s="5" t="s">
        <v>33</v>
      </c>
      <c r="B8" s="6" t="s">
        <v>37</v>
      </c>
      <c r="C8" s="5" t="s">
        <v>35</v>
      </c>
      <c r="D8" s="5" t="s">
        <v>38</v>
      </c>
      <c r="E8" s="5">
        <v>-1.81</v>
      </c>
      <c r="F8" s="5" t="s">
        <v>22</v>
      </c>
      <c r="G8" s="5">
        <v>0</v>
      </c>
      <c r="H8" s="5">
        <v>0</v>
      </c>
      <c r="I8" s="5">
        <v>-1.81</v>
      </c>
      <c r="J8" s="5">
        <v>0</v>
      </c>
      <c r="K8" s="17">
        <v>224268</v>
      </c>
      <c r="L8" s="18" t="s">
        <v>23</v>
      </c>
      <c r="M8" s="19" t="e">
        <v>#N/A</v>
      </c>
      <c r="N8" s="19" t="e">
        <v>#N/A</v>
      </c>
      <c r="O8" s="20" t="s">
        <v>24</v>
      </c>
      <c r="P8" s="21" t="str">
        <f t="shared" si="0"/>
        <v>'10902374', </v>
      </c>
      <c r="Q8" s="21" t="str">
        <f t="shared" si="1"/>
        <v>10902374</v>
      </c>
      <c r="R8" t="s">
        <v>25</v>
      </c>
    </row>
    <row r="9" spans="1:18">
      <c r="A9" s="5" t="s">
        <v>33</v>
      </c>
      <c r="B9" s="6" t="s">
        <v>39</v>
      </c>
      <c r="C9" s="5" t="s">
        <v>35</v>
      </c>
      <c r="D9" s="5" t="s">
        <v>40</v>
      </c>
      <c r="E9" s="5">
        <v>-175</v>
      </c>
      <c r="F9" s="5" t="s">
        <v>22</v>
      </c>
      <c r="G9" s="5">
        <v>0</v>
      </c>
      <c r="H9" s="5">
        <v>0</v>
      </c>
      <c r="I9" s="5">
        <v>-175</v>
      </c>
      <c r="J9" s="5">
        <v>0</v>
      </c>
      <c r="K9" s="17">
        <v>224268</v>
      </c>
      <c r="L9" s="18" t="s">
        <v>23</v>
      </c>
      <c r="M9" s="19" t="e">
        <v>#N/A</v>
      </c>
      <c r="N9" s="19" t="e">
        <v>#N/A</v>
      </c>
      <c r="O9" s="20" t="s">
        <v>24</v>
      </c>
      <c r="P9" s="21" t="str">
        <f t="shared" si="0"/>
        <v>'10902373', </v>
      </c>
      <c r="Q9" s="21" t="str">
        <f t="shared" si="1"/>
        <v>10902373</v>
      </c>
      <c r="R9" t="s">
        <v>25</v>
      </c>
    </row>
    <row r="10" spans="1:18">
      <c r="A10" s="5" t="s">
        <v>33</v>
      </c>
      <c r="B10" s="6" t="s">
        <v>41</v>
      </c>
      <c r="C10" s="5" t="s">
        <v>35</v>
      </c>
      <c r="D10" s="5" t="s">
        <v>42</v>
      </c>
      <c r="E10" s="5">
        <v>-314.42</v>
      </c>
      <c r="F10" s="5" t="s">
        <v>22</v>
      </c>
      <c r="G10" s="5">
        <v>0</v>
      </c>
      <c r="H10" s="5">
        <v>0</v>
      </c>
      <c r="I10" s="5">
        <v>-314.42</v>
      </c>
      <c r="J10" s="5">
        <v>0</v>
      </c>
      <c r="K10" s="17">
        <v>224268</v>
      </c>
      <c r="L10" s="18" t="s">
        <v>23</v>
      </c>
      <c r="M10" s="19" t="e">
        <v>#N/A</v>
      </c>
      <c r="N10" s="19" t="e">
        <v>#N/A</v>
      </c>
      <c r="O10" s="20" t="s">
        <v>24</v>
      </c>
      <c r="P10" s="21" t="str">
        <f t="shared" si="0"/>
        <v>'10902370', </v>
      </c>
      <c r="Q10" s="21" t="str">
        <f t="shared" si="1"/>
        <v>10902370</v>
      </c>
      <c r="R10" t="s">
        <v>25</v>
      </c>
    </row>
    <row r="11" spans="1:18">
      <c r="A11" s="5" t="s">
        <v>43</v>
      </c>
      <c r="B11" s="6" t="s">
        <v>44</v>
      </c>
      <c r="C11" s="5" t="s">
        <v>45</v>
      </c>
      <c r="D11" s="5" t="s">
        <v>46</v>
      </c>
      <c r="E11" s="5">
        <v>-25</v>
      </c>
      <c r="F11" s="5" t="s">
        <v>22</v>
      </c>
      <c r="G11" s="5">
        <v>0</v>
      </c>
      <c r="H11" s="5">
        <v>0</v>
      </c>
      <c r="I11" s="5">
        <v>-15.87</v>
      </c>
      <c r="J11" s="5">
        <v>0</v>
      </c>
      <c r="K11" s="17">
        <v>224268</v>
      </c>
      <c r="L11" s="18" t="s">
        <v>23</v>
      </c>
      <c r="M11" s="19" t="e">
        <v>#N/A</v>
      </c>
      <c r="N11" s="19" t="e">
        <v>#N/A</v>
      </c>
      <c r="O11" s="20" t="s">
        <v>24</v>
      </c>
      <c r="P11" s="21" t="str">
        <f t="shared" si="0"/>
        <v>'10902497', </v>
      </c>
      <c r="Q11" s="21" t="str">
        <f t="shared" si="1"/>
        <v>10902497</v>
      </c>
      <c r="R11" t="s">
        <v>25</v>
      </c>
    </row>
    <row r="12" spans="1:18">
      <c r="A12" s="5" t="s">
        <v>47</v>
      </c>
      <c r="B12" s="6" t="s">
        <v>44</v>
      </c>
      <c r="C12" s="5" t="s">
        <v>45</v>
      </c>
      <c r="D12" s="5" t="s">
        <v>46</v>
      </c>
      <c r="E12" s="5">
        <v>-25</v>
      </c>
      <c r="F12" s="5" t="s">
        <v>22</v>
      </c>
      <c r="G12" s="5">
        <v>0</v>
      </c>
      <c r="H12" s="5">
        <v>0</v>
      </c>
      <c r="I12" s="5">
        <v>-9.13</v>
      </c>
      <c r="J12" s="5">
        <v>0</v>
      </c>
      <c r="K12" s="17">
        <v>224268</v>
      </c>
      <c r="L12" s="18" t="s">
        <v>23</v>
      </c>
      <c r="M12" s="19" t="e">
        <v>#N/A</v>
      </c>
      <c r="N12" s="19" t="e">
        <v>#N/A</v>
      </c>
      <c r="O12" s="20" t="s">
        <v>24</v>
      </c>
      <c r="P12" s="21" t="str">
        <f t="shared" si="0"/>
        <v>'10902497', </v>
      </c>
      <c r="Q12" s="21" t="str">
        <f t="shared" si="1"/>
        <v>10902497</v>
      </c>
      <c r="R12" t="s">
        <v>25</v>
      </c>
    </row>
    <row r="13" spans="1:18">
      <c r="A13" s="5" t="s">
        <v>47</v>
      </c>
      <c r="B13" s="6" t="s">
        <v>48</v>
      </c>
      <c r="C13" s="5" t="s">
        <v>45</v>
      </c>
      <c r="D13" s="5" t="s">
        <v>49</v>
      </c>
      <c r="E13" s="5">
        <v>-284.57</v>
      </c>
      <c r="F13" s="5" t="s">
        <v>22</v>
      </c>
      <c r="G13" s="5">
        <v>0</v>
      </c>
      <c r="H13" s="5">
        <v>0</v>
      </c>
      <c r="I13" s="5">
        <v>-142.27</v>
      </c>
      <c r="J13" s="5">
        <v>0</v>
      </c>
      <c r="K13" s="17">
        <v>224268</v>
      </c>
      <c r="L13" s="18" t="s">
        <v>23</v>
      </c>
      <c r="M13" s="19" t="e">
        <v>#N/A</v>
      </c>
      <c r="N13" s="19" t="e">
        <v>#N/A</v>
      </c>
      <c r="O13" s="20" t="s">
        <v>24</v>
      </c>
      <c r="P13" s="21" t="str">
        <f t="shared" si="0"/>
        <v>'10902500', </v>
      </c>
      <c r="Q13" s="21" t="str">
        <f t="shared" si="1"/>
        <v>10902500</v>
      </c>
      <c r="R13" t="s">
        <v>25</v>
      </c>
    </row>
    <row r="14" ht="14.75" spans="1:18">
      <c r="A14" s="7" t="s">
        <v>50</v>
      </c>
      <c r="B14" s="9" t="s">
        <v>48</v>
      </c>
      <c r="C14" s="7" t="s">
        <v>45</v>
      </c>
      <c r="D14" s="7" t="s">
        <v>49</v>
      </c>
      <c r="E14" s="7">
        <v>-284.57</v>
      </c>
      <c r="F14" s="7" t="s">
        <v>22</v>
      </c>
      <c r="G14" s="7">
        <v>0</v>
      </c>
      <c r="H14" s="7">
        <v>0</v>
      </c>
      <c r="I14" s="7">
        <v>-142.3</v>
      </c>
      <c r="J14" s="7">
        <v>0</v>
      </c>
      <c r="K14" s="17">
        <v>224268</v>
      </c>
      <c r="L14" s="18" t="s">
        <v>23</v>
      </c>
      <c r="M14" s="19" t="e">
        <v>#N/A</v>
      </c>
      <c r="N14" s="19" t="e">
        <v>#N/A</v>
      </c>
      <c r="O14" s="20" t="s">
        <v>24</v>
      </c>
      <c r="P14" s="21" t="str">
        <f t="shared" si="0"/>
        <v>'10902500', </v>
      </c>
      <c r="Q14" s="21" t="str">
        <f t="shared" si="1"/>
        <v>10902500</v>
      </c>
      <c r="R14" t="s">
        <v>25</v>
      </c>
    </row>
    <row r="15" ht="14.75" spans="1:18">
      <c r="A15" s="5" t="s">
        <v>51</v>
      </c>
      <c r="B15" s="6" t="s">
        <v>52</v>
      </c>
      <c r="C15" s="5" t="s">
        <v>53</v>
      </c>
      <c r="D15" s="5" t="s">
        <v>54</v>
      </c>
      <c r="E15" s="5">
        <v>-332.33</v>
      </c>
      <c r="F15" s="5" t="s">
        <v>22</v>
      </c>
      <c r="G15" s="5">
        <v>0</v>
      </c>
      <c r="H15" s="5">
        <v>0</v>
      </c>
      <c r="I15" s="5">
        <v>-332.33</v>
      </c>
      <c r="J15" s="5">
        <v>0</v>
      </c>
      <c r="K15" s="17">
        <v>224268</v>
      </c>
      <c r="L15" s="18" t="s">
        <v>23</v>
      </c>
      <c r="M15" s="19" t="e">
        <v>#N/A</v>
      </c>
      <c r="N15" s="19" t="e">
        <v>#N/A</v>
      </c>
      <c r="O15" s="20" t="s">
        <v>24</v>
      </c>
      <c r="P15" s="21" t="str">
        <f t="shared" si="0"/>
        <v>'10902620', </v>
      </c>
      <c r="Q15" s="21" t="str">
        <f t="shared" si="1"/>
        <v>10902620</v>
      </c>
      <c r="R15" t="s">
        <v>25</v>
      </c>
    </row>
    <row r="16" ht="14.75" spans="1:18">
      <c r="A16" s="7" t="s">
        <v>51</v>
      </c>
      <c r="B16" s="9" t="s">
        <v>55</v>
      </c>
      <c r="C16" s="7" t="s">
        <v>53</v>
      </c>
      <c r="D16" s="7" t="s">
        <v>56</v>
      </c>
      <c r="E16" s="7">
        <v>-50</v>
      </c>
      <c r="F16" s="7" t="s">
        <v>22</v>
      </c>
      <c r="G16" s="7">
        <v>0</v>
      </c>
      <c r="H16" s="7">
        <v>0</v>
      </c>
      <c r="I16" s="7">
        <v>-3.31</v>
      </c>
      <c r="J16" s="7">
        <v>0</v>
      </c>
      <c r="K16" s="17">
        <v>224268</v>
      </c>
      <c r="L16" s="18" t="s">
        <v>23</v>
      </c>
      <c r="M16" s="19" t="e">
        <v>#N/A</v>
      </c>
      <c r="N16" s="19" t="e">
        <v>#N/A</v>
      </c>
      <c r="O16" s="20" t="s">
        <v>24</v>
      </c>
      <c r="P16" s="21" t="str">
        <f t="shared" si="0"/>
        <v>'10902620', </v>
      </c>
      <c r="Q16" s="21" t="str">
        <f t="shared" si="1"/>
        <v>10902620</v>
      </c>
      <c r="R16" t="s">
        <v>25</v>
      </c>
    </row>
    <row r="17" ht="14.75" spans="1:18">
      <c r="A17" s="5" t="s">
        <v>57</v>
      </c>
      <c r="B17" s="12" t="s">
        <v>58</v>
      </c>
      <c r="C17" s="5" t="s">
        <v>53</v>
      </c>
      <c r="D17" s="5" t="s">
        <v>59</v>
      </c>
      <c r="E17" s="5">
        <v>-2.86</v>
      </c>
      <c r="F17" s="5" t="s">
        <v>22</v>
      </c>
      <c r="G17" s="5">
        <v>0</v>
      </c>
      <c r="H17" s="5">
        <v>0</v>
      </c>
      <c r="I17" s="5">
        <v>-2.86</v>
      </c>
      <c r="J17" s="5">
        <v>0</v>
      </c>
      <c r="K17" s="17">
        <v>224268</v>
      </c>
      <c r="L17" s="18" t="s">
        <v>23</v>
      </c>
      <c r="M17" s="19" t="e">
        <v>#N/A</v>
      </c>
      <c r="N17" s="19" t="e">
        <v>#N/A</v>
      </c>
      <c r="O17" s="20" t="s">
        <v>24</v>
      </c>
      <c r="P17" s="21" t="str">
        <f t="shared" si="0"/>
        <v>'10902622', </v>
      </c>
      <c r="Q17" s="21" t="str">
        <f t="shared" si="1"/>
        <v>10902622</v>
      </c>
      <c r="R17" s="22" t="s">
        <v>28</v>
      </c>
    </row>
    <row r="18" ht="14.75" spans="1:18">
      <c r="A18" s="7" t="s">
        <v>57</v>
      </c>
      <c r="B18" s="9" t="s">
        <v>55</v>
      </c>
      <c r="C18" s="7" t="s">
        <v>53</v>
      </c>
      <c r="D18" s="7" t="s">
        <v>56</v>
      </c>
      <c r="E18" s="7">
        <v>-50</v>
      </c>
      <c r="F18" s="7" t="s">
        <v>22</v>
      </c>
      <c r="G18" s="7">
        <v>0</v>
      </c>
      <c r="H18" s="7">
        <v>0</v>
      </c>
      <c r="I18" s="7">
        <v>-46.69</v>
      </c>
      <c r="J18" s="7">
        <v>0</v>
      </c>
      <c r="K18" s="17">
        <v>224268</v>
      </c>
      <c r="L18" s="18" t="s">
        <v>23</v>
      </c>
      <c r="M18" s="19" t="e">
        <v>#N/A</v>
      </c>
      <c r="N18" s="19" t="e">
        <v>#N/A</v>
      </c>
      <c r="O18" s="20" t="s">
        <v>24</v>
      </c>
      <c r="P18" s="21" t="str">
        <f t="shared" si="0"/>
        <v>'10902620', </v>
      </c>
      <c r="Q18" s="21" t="str">
        <f t="shared" si="1"/>
        <v>10902620</v>
      </c>
      <c r="R18" t="s">
        <v>25</v>
      </c>
    </row>
    <row r="19" ht="14.75" spans="18:18">
      <c r="R19" s="23">
        <v>1583.87</v>
      </c>
    </row>
  </sheetData>
  <autoFilter xmlns:etc="http://www.wps.cn/officeDocument/2017/etCustomData" ref="A1:R19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2024-11-08T21:56:00Z</dcterms:created>
  <dcterms:modified xsi:type="dcterms:W3CDTF">2025-01-22T03:00:19Z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C46142C4441B489E86E7BBD448EDACD0_13</vt:lpwstr>
  </property>
  <property fmtid="{D5CDD505-2E9C-101B-9397-08002B2CF9AE}" pid="3" name="KSOProductBuildVer">
    <vt:lpwstr>2052-12.1.0.19770</vt:lpwstr>
  </property>
</Properties>
</file>