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08" yWindow="-108" windowWidth="26316" windowHeight="14316" activeTab="1"/>
  </bookViews>
  <sheets>
    <sheet name="POE Worksheet-1" sheetId="1" r:id="rId1"/>
    <sheet name="POE Worksheet-2" sheetId="2" r:id="rId2"/>
  </sheets>
  <definedNames>
    <definedName name="_xlnm.Print_Area" localSheetId="0">'POE Worksheet-1'!$A$1:$J$65</definedName>
    <definedName name="_xlnm.Print_Area" localSheetId="1">'POE Worksheet-2'!$A$1:$J$69</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37" i="2"/>
  <c r="J37" i="1"/>
  <c r="D54" i="2"/>
  <c r="C54"/>
  <c r="I23"/>
  <c r="D23"/>
  <c r="I23" i="1" l="1"/>
  <c r="D23" l="1"/>
  <c r="D50"/>
  <c r="C50"/>
</calcChain>
</file>

<file path=xl/sharedStrings.xml><?xml version="1.0" encoding="utf-8"?>
<sst xmlns="http://schemas.openxmlformats.org/spreadsheetml/2006/main" count="172" uniqueCount="80">
  <si>
    <t>1st CONTACT</t>
  </si>
  <si>
    <t>Contact</t>
  </si>
  <si>
    <t>Phone</t>
  </si>
  <si>
    <t xml:space="preserve">Fax </t>
  </si>
  <si>
    <t>E-mail</t>
  </si>
  <si>
    <t>Broker</t>
  </si>
  <si>
    <t>TOTAL CTNS/UNITS</t>
  </si>
  <si>
    <t xml:space="preserve"> </t>
  </si>
  <si>
    <t>Blount JAX FL</t>
  </si>
  <si>
    <t>Trapac JAX FL</t>
  </si>
  <si>
    <r>
      <rPr>
        <sz val="9"/>
        <color rgb="FFFF0000"/>
        <rFont val="宋体"/>
        <family val="2"/>
        <scheme val="minor"/>
      </rPr>
      <t>*</t>
    </r>
    <r>
      <rPr>
        <sz val="9"/>
        <rFont val="宋体"/>
        <family val="2"/>
        <scheme val="minor"/>
      </rPr>
      <t>Vendor Name(USA)</t>
    </r>
  </si>
  <si>
    <t>*ISF# &amp; DATE:</t>
  </si>
  <si>
    <t>*ISF DETAILS ATTACHED:</t>
  </si>
  <si>
    <r>
      <rPr>
        <sz val="9"/>
        <color rgb="FFFF0000"/>
        <rFont val="宋体"/>
        <family val="2"/>
        <scheme val="minor"/>
      </rPr>
      <t>*</t>
    </r>
    <r>
      <rPr>
        <sz val="9"/>
        <rFont val="宋体"/>
        <family val="2"/>
        <scheme val="minor"/>
      </rPr>
      <t>Contact</t>
    </r>
  </si>
  <si>
    <r>
      <rPr>
        <sz val="9"/>
        <color rgb="FFFF0000"/>
        <rFont val="宋体"/>
        <family val="2"/>
        <scheme val="minor"/>
      </rPr>
      <t>*</t>
    </r>
    <r>
      <rPr>
        <sz val="9"/>
        <rFont val="宋体"/>
        <family val="2"/>
        <scheme val="minor"/>
      </rPr>
      <t>Phone</t>
    </r>
  </si>
  <si>
    <r>
      <rPr>
        <sz val="9"/>
        <color rgb="FFFF0000"/>
        <rFont val="宋体"/>
        <family val="2"/>
        <scheme val="minor"/>
      </rPr>
      <t>*</t>
    </r>
    <r>
      <rPr>
        <sz val="9"/>
        <rFont val="宋体"/>
        <family val="2"/>
        <scheme val="minor"/>
      </rPr>
      <t xml:space="preserve">Fax </t>
    </r>
  </si>
  <si>
    <r>
      <rPr>
        <sz val="9"/>
        <color rgb="FFFF0000"/>
        <rFont val="宋体"/>
        <family val="2"/>
        <scheme val="minor"/>
      </rPr>
      <t>*</t>
    </r>
    <r>
      <rPr>
        <sz val="9"/>
        <rFont val="宋体"/>
        <family val="2"/>
        <scheme val="minor"/>
      </rPr>
      <t>E-mail</t>
    </r>
  </si>
  <si>
    <r>
      <rPr>
        <b/>
        <sz val="9"/>
        <color rgb="FFFF0000"/>
        <rFont val="宋体"/>
        <family val="2"/>
        <scheme val="minor"/>
      </rPr>
      <t>*</t>
    </r>
    <r>
      <rPr>
        <b/>
        <sz val="9"/>
        <rFont val="宋体"/>
        <family val="2"/>
        <scheme val="minor"/>
      </rPr>
      <t>CONTAINER #</t>
    </r>
  </si>
  <si>
    <r>
      <rPr>
        <b/>
        <sz val="9"/>
        <color rgb="FFFF0000"/>
        <rFont val="宋体"/>
        <family val="2"/>
        <scheme val="minor"/>
      </rPr>
      <t>*</t>
    </r>
    <r>
      <rPr>
        <b/>
        <sz val="9"/>
        <rFont val="宋体"/>
        <family val="2"/>
        <scheme val="minor"/>
      </rPr>
      <t>SEAL#</t>
    </r>
  </si>
  <si>
    <r>
      <rPr>
        <b/>
        <sz val="9"/>
        <color rgb="FFFF0000"/>
        <rFont val="宋体"/>
        <family val="2"/>
        <scheme val="minor"/>
      </rPr>
      <t>*</t>
    </r>
    <r>
      <rPr>
        <b/>
        <sz val="9"/>
        <rFont val="宋体"/>
        <family val="2"/>
        <scheme val="minor"/>
      </rPr>
      <t>CONTAINER NUMBER</t>
    </r>
  </si>
  <si>
    <r>
      <rPr>
        <b/>
        <sz val="9"/>
        <color rgb="FFFF0000"/>
        <rFont val="宋体"/>
        <family val="2"/>
        <scheme val="minor"/>
      </rPr>
      <t>*</t>
    </r>
    <r>
      <rPr>
        <b/>
        <sz val="9"/>
        <rFont val="宋体"/>
        <family val="2"/>
        <scheme val="minor"/>
      </rPr>
      <t>MOTHER VESSEL NAME/ VOYAGE #</t>
    </r>
  </si>
  <si>
    <r>
      <rPr>
        <b/>
        <sz val="9"/>
        <color rgb="FFFF0000"/>
        <rFont val="宋体"/>
        <family val="2"/>
        <scheme val="minor"/>
      </rPr>
      <t>*</t>
    </r>
    <r>
      <rPr>
        <b/>
        <sz val="9"/>
        <rFont val="宋体"/>
        <family val="2"/>
        <scheme val="minor"/>
      </rPr>
      <t>SEAL #</t>
    </r>
  </si>
  <si>
    <r>
      <rPr>
        <b/>
        <sz val="10"/>
        <color rgb="FFFF0000"/>
        <rFont val="宋体"/>
        <family val="2"/>
        <scheme val="minor"/>
      </rPr>
      <t>*</t>
    </r>
    <r>
      <rPr>
        <b/>
        <sz val="10"/>
        <rFont val="宋体"/>
        <family val="2"/>
        <scheme val="minor"/>
      </rPr>
      <t>Port of Entry</t>
    </r>
  </si>
  <si>
    <r>
      <rPr>
        <b/>
        <sz val="9"/>
        <color rgb="FFFF0000"/>
        <rFont val="宋体"/>
        <family val="2"/>
        <scheme val="minor"/>
      </rPr>
      <t>*</t>
    </r>
    <r>
      <rPr>
        <b/>
        <sz val="9"/>
        <rFont val="宋体"/>
        <family val="2"/>
        <scheme val="minor"/>
      </rPr>
      <t>Country of Origin</t>
    </r>
  </si>
  <si>
    <r>
      <rPr>
        <b/>
        <sz val="9"/>
        <color rgb="FFFF0000"/>
        <rFont val="宋体"/>
        <family val="2"/>
        <scheme val="minor"/>
      </rPr>
      <t>*</t>
    </r>
    <r>
      <rPr>
        <b/>
        <sz val="9"/>
        <rFont val="宋体"/>
        <family val="2"/>
        <scheme val="minor"/>
      </rPr>
      <t xml:space="preserve">ETD </t>
    </r>
  </si>
  <si>
    <r>
      <rPr>
        <b/>
        <sz val="9"/>
        <color rgb="FFFF0000"/>
        <rFont val="宋体"/>
        <family val="2"/>
        <scheme val="minor"/>
      </rPr>
      <t>*</t>
    </r>
    <r>
      <rPr>
        <b/>
        <sz val="9"/>
        <rFont val="宋体"/>
        <family val="2"/>
        <scheme val="minor"/>
      </rPr>
      <t>ETA</t>
    </r>
  </si>
  <si>
    <r>
      <rPr>
        <b/>
        <sz val="9"/>
        <color rgb="FFFF0000"/>
        <rFont val="宋体"/>
        <family val="2"/>
        <scheme val="minor"/>
      </rPr>
      <t>*</t>
    </r>
    <r>
      <rPr>
        <b/>
        <sz val="9"/>
        <rFont val="宋体"/>
        <family val="2"/>
        <scheme val="minor"/>
      </rPr>
      <t>TOTAL CARTONS</t>
    </r>
  </si>
  <si>
    <r>
      <rPr>
        <b/>
        <sz val="9"/>
        <color rgb="FFFF0000"/>
        <rFont val="宋体"/>
        <family val="2"/>
        <scheme val="minor"/>
      </rPr>
      <t>*</t>
    </r>
    <r>
      <rPr>
        <b/>
        <sz val="9"/>
        <rFont val="宋体"/>
        <family val="2"/>
        <scheme val="minor"/>
      </rPr>
      <t>TOTAL CBMS</t>
    </r>
  </si>
  <si>
    <r>
      <rPr>
        <b/>
        <sz val="9"/>
        <color rgb="FFFF0000"/>
        <rFont val="宋体"/>
        <family val="2"/>
        <scheme val="minor"/>
      </rPr>
      <t>*</t>
    </r>
    <r>
      <rPr>
        <b/>
        <sz val="9"/>
        <rFont val="宋体"/>
        <family val="2"/>
        <scheme val="minor"/>
      </rPr>
      <t>TOTAL WGT (LBS)</t>
    </r>
  </si>
  <si>
    <r>
      <rPr>
        <sz val="10"/>
        <color rgb="FFFF0000"/>
        <rFont val="宋体"/>
        <family val="2"/>
        <scheme val="minor"/>
      </rPr>
      <t>*</t>
    </r>
    <r>
      <rPr>
        <sz val="10"/>
        <rFont val="宋体"/>
        <family val="2"/>
        <scheme val="minor"/>
      </rPr>
      <t>Last Free Day in Port</t>
    </r>
  </si>
  <si>
    <t xml:space="preserve">MUST complete 5 calendar Days prior to arrival in US Port. E-mail ACE notification or CF3461 along with this section to poe@beallsinc.com.  </t>
  </si>
  <si>
    <r>
      <rPr>
        <sz val="10"/>
        <color rgb="FFFF0000"/>
        <rFont val="宋体"/>
        <family val="2"/>
        <scheme val="minor"/>
      </rPr>
      <t>*</t>
    </r>
    <r>
      <rPr>
        <sz val="10"/>
        <rFont val="宋体"/>
        <family val="2"/>
        <scheme val="minor"/>
      </rPr>
      <t>PO#</t>
    </r>
  </si>
  <si>
    <r>
      <rPr>
        <sz val="10"/>
        <color rgb="FFFF0000"/>
        <rFont val="宋体"/>
        <family val="2"/>
        <scheme val="minor"/>
      </rPr>
      <t>*</t>
    </r>
    <r>
      <rPr>
        <sz val="10"/>
        <color theme="1"/>
        <rFont val="宋体"/>
        <family val="2"/>
        <scheme val="minor"/>
      </rPr>
      <t>UNITS</t>
    </r>
  </si>
  <si>
    <r>
      <rPr>
        <sz val="10"/>
        <color rgb="FFFF0000"/>
        <rFont val="宋体"/>
        <family val="2"/>
        <scheme val="minor"/>
      </rPr>
      <t>*</t>
    </r>
    <r>
      <rPr>
        <sz val="10"/>
        <rFont val="宋体"/>
        <family val="2"/>
        <scheme val="minor"/>
      </rPr>
      <t>NUMBER OF</t>
    </r>
    <r>
      <rPr>
        <sz val="10"/>
        <color rgb="FFFF0000"/>
        <rFont val="宋体"/>
        <family val="2"/>
        <scheme val="minor"/>
      </rPr>
      <t xml:space="preserve"> </t>
    </r>
    <r>
      <rPr>
        <sz val="10"/>
        <rFont val="宋体"/>
        <family val="2"/>
        <scheme val="minor"/>
      </rPr>
      <t>CARTONS</t>
    </r>
  </si>
  <si>
    <t>2nd CONTACT</t>
  </si>
  <si>
    <r>
      <rPr>
        <b/>
        <sz val="9"/>
        <color rgb="FFFF0000"/>
        <rFont val="宋体"/>
        <family val="2"/>
        <scheme val="minor"/>
      </rPr>
      <t>*</t>
    </r>
    <r>
      <rPr>
        <b/>
        <sz val="9"/>
        <color theme="1"/>
        <rFont val="宋体"/>
        <family val="2"/>
        <scheme val="minor"/>
      </rPr>
      <t>Bill of Lading # including liner scac code</t>
    </r>
  </si>
  <si>
    <t>PO to be listed only one (1) time</t>
  </si>
  <si>
    <t>*Railed to another port?  Port</t>
  </si>
  <si>
    <t>Rail pick up #</t>
  </si>
  <si>
    <r>
      <rPr>
        <b/>
        <sz val="18"/>
        <rFont val="宋体"/>
        <family val="2"/>
        <scheme val="minor"/>
      </rPr>
      <t>Section I</t>
    </r>
    <r>
      <rPr>
        <b/>
        <sz val="16"/>
        <rFont val="宋体"/>
        <family val="2"/>
        <scheme val="minor"/>
      </rPr>
      <t xml:space="preserve"> - Contact and Container Information</t>
    </r>
  </si>
  <si>
    <t>Section II - POE CONTAINER WORKSHEET MANIFEST/  CONTAINER LOAD PLAN</t>
  </si>
  <si>
    <t xml:space="preserve">Container Manifest - MUST complete within 10 days of sailing from port 
E-mail C-TPAT 7 Point Container Inspection form along with  section I and II to poe@beallsinc.com.  </t>
  </si>
  <si>
    <t>One container per worksheet.</t>
  </si>
  <si>
    <t>Section III - CUSTOMS CLEARANCE STATUS/UPDATE</t>
  </si>
  <si>
    <t>PO INFORMATION</t>
  </si>
  <si>
    <r>
      <rPr>
        <sz val="10"/>
        <color rgb="FFFF0000"/>
        <rFont val="宋体"/>
        <family val="2"/>
        <scheme val="minor"/>
      </rPr>
      <t>*</t>
    </r>
    <r>
      <rPr>
        <sz val="10"/>
        <rFont val="宋体"/>
        <family val="2"/>
        <scheme val="minor"/>
      </rPr>
      <t>Actual Arrival Date</t>
    </r>
  </si>
  <si>
    <r>
      <rPr>
        <sz val="10"/>
        <color rgb="FFFF0000"/>
        <rFont val="宋体"/>
        <family val="2"/>
        <scheme val="minor"/>
      </rPr>
      <t>*</t>
    </r>
    <r>
      <rPr>
        <sz val="10"/>
        <rFont val="宋体"/>
        <family val="2"/>
        <scheme val="minor"/>
      </rPr>
      <t>Date of Clearance</t>
    </r>
  </si>
  <si>
    <r>
      <rPr>
        <sz val="10"/>
        <color rgb="FFFF0000"/>
        <rFont val="宋体"/>
        <family val="2"/>
        <scheme val="minor"/>
      </rPr>
      <t>*</t>
    </r>
    <r>
      <rPr>
        <sz val="10"/>
        <rFont val="宋体"/>
        <family val="2"/>
        <scheme val="minor"/>
      </rPr>
      <t>Date 3461/Ace Notice e-mailed</t>
    </r>
  </si>
  <si>
    <r>
      <rPr>
        <sz val="10"/>
        <color rgb="FFFF0000"/>
        <rFont val="宋体"/>
        <family val="2"/>
        <scheme val="minor"/>
      </rPr>
      <t>*</t>
    </r>
    <r>
      <rPr>
        <sz val="10"/>
        <rFont val="宋体"/>
        <family val="2"/>
        <scheme val="minor"/>
      </rPr>
      <t>Date Delivery Order e-mailed to poe@beallsinc.com</t>
    </r>
  </si>
  <si>
    <t xml:space="preserve">Beall's requires a minimum of 7 free working days from the day the container is gated out of port. </t>
  </si>
  <si>
    <t>Chose one of the following:      TAMPA FL,     BLOUNT JAX FL,     TRAPAC JAX FL,     SAVANNAH  GA</t>
  </si>
  <si>
    <t>Point of Entry (POE) Container Worksheet</t>
  </si>
  <si>
    <r>
      <rPr>
        <sz val="11"/>
        <color rgb="FFFF0000"/>
        <rFont val="宋体"/>
        <family val="2"/>
        <scheme val="minor"/>
      </rPr>
      <t>*</t>
    </r>
    <r>
      <rPr>
        <sz val="11"/>
        <color theme="1"/>
        <rFont val="宋体"/>
        <family val="2"/>
        <scheme val="minor"/>
      </rPr>
      <t>Commodity</t>
    </r>
    <phoneticPr fontId="43" type="noConversion"/>
  </si>
  <si>
    <t xml:space="preserve">E &amp; E CO., LTD.      </t>
    <phoneticPr fontId="43" type="noConversion"/>
  </si>
  <si>
    <r>
      <rPr>
        <b/>
        <sz val="16"/>
        <rFont val="宋体"/>
        <family val="2"/>
        <scheme val="minor"/>
      </rPr>
      <t xml:space="preserve">Instructions:  </t>
    </r>
    <r>
      <rPr>
        <sz val="12"/>
        <rFont val="宋体"/>
        <family val="2"/>
        <scheme val="minor"/>
      </rPr>
      <t xml:space="preserve">
1. One container per worksheet. List each PO numbers once and total number of cartons &amp; units per PO. 
2. E-mail </t>
    </r>
    <r>
      <rPr>
        <b/>
        <sz val="12"/>
        <color rgb="FFFF0000"/>
        <rFont val="宋体"/>
        <family val="2"/>
        <scheme val="minor"/>
      </rPr>
      <t>poe@beallsinc.com</t>
    </r>
    <r>
      <rPr>
        <sz val="12"/>
        <rFont val="宋体"/>
        <family val="2"/>
        <scheme val="minor"/>
      </rPr>
      <t xml:space="preserve"> the completed section within the timeframe stated in each section. 
3. Review Beall's POE Guidelines in our International Routing Guide at www.beallsinc.com. 
4. Failure to adhere to our POE requirements will result in a vendor chargebacks. 
5. If you are unsure if your shipment is a POE, contact Bealls Logistics at </t>
    </r>
    <r>
      <rPr>
        <b/>
        <sz val="12"/>
        <color rgb="FFFF0000"/>
        <rFont val="宋体"/>
        <family val="2"/>
        <scheme val="minor"/>
      </rPr>
      <t xml:space="preserve">poe@beallsinc.com. </t>
    </r>
    <r>
      <rPr>
        <sz val="12"/>
        <rFont val="宋体"/>
        <family val="2"/>
        <scheme val="minor"/>
      </rPr>
      <t xml:space="preserve">
6. All fields containing * are required.</t>
    </r>
    <r>
      <rPr>
        <sz val="12"/>
        <color rgb="FF7030A0"/>
        <rFont val="宋体"/>
        <family val="2"/>
        <scheme val="minor"/>
      </rPr>
      <t xml:space="preserve">
</t>
    </r>
    <r>
      <rPr>
        <sz val="12"/>
        <rFont val="宋体"/>
        <family val="2"/>
        <scheme val="minor"/>
      </rPr>
      <t>7. Please add container number in the subject line of the email.  
8. Vendor is responsible to notify Bealls with any changes from original information provided for shipment. 
           Example: vessel change/ port change/ called for exam.</t>
    </r>
    <r>
      <rPr>
        <b/>
        <sz val="12"/>
        <rFont val="宋体"/>
        <family val="2"/>
        <scheme val="minor"/>
      </rPr>
      <t xml:space="preserve">
    </t>
    </r>
    <r>
      <rPr>
        <b/>
        <sz val="12"/>
        <color rgb="FFFF0000"/>
        <rFont val="宋体"/>
        <family val="2"/>
        <scheme val="minor"/>
      </rPr>
      <t xml:space="preserve">       Changes not provided to Bealls that results in additonal costs or delays will be the vendors sole responsibility.
</t>
    </r>
    <r>
      <rPr>
        <sz val="12"/>
        <rFont val="宋体"/>
        <family val="2"/>
        <scheme val="minor"/>
      </rPr>
      <t>9. Container must be customs cleared and line released prior to arrival to US port of destination</t>
    </r>
    <phoneticPr fontId="43" type="noConversion"/>
  </si>
  <si>
    <t>JEANNE. ZENG</t>
    <phoneticPr fontId="43" type="noConversion"/>
  </si>
  <si>
    <t>510-490-9788 ext 308</t>
    <phoneticPr fontId="43" type="noConversion"/>
  </si>
  <si>
    <t>510-490-2804</t>
    <phoneticPr fontId="43" type="noConversion"/>
  </si>
  <si>
    <t xml:space="preserve">   logistics@jlahome.com</t>
    <phoneticPr fontId="45" type="noConversion"/>
  </si>
  <si>
    <t xml:space="preserve"> Angeline Yao</t>
    <phoneticPr fontId="43" type="noConversion"/>
  </si>
  <si>
    <t xml:space="preserve"> 86-571-85390539-52339</t>
    <phoneticPr fontId="43" type="noConversion"/>
  </si>
  <si>
    <t>yaojichun@scmhome.com</t>
    <phoneticPr fontId="43" type="noConversion"/>
  </si>
  <si>
    <r>
      <rPr>
        <b/>
        <sz val="9"/>
        <color rgb="FFFF0000"/>
        <rFont val="宋体"/>
        <family val="2"/>
        <scheme val="minor"/>
      </rPr>
      <t>*</t>
    </r>
    <r>
      <rPr>
        <b/>
        <sz val="9"/>
        <rFont val="宋体"/>
        <family val="2"/>
        <scheme val="minor"/>
      </rPr>
      <t>Steamship Liner</t>
    </r>
    <phoneticPr fontId="43" type="noConversion"/>
  </si>
  <si>
    <t>SAVANNAH, GA</t>
    <phoneticPr fontId="43" type="noConversion"/>
  </si>
  <si>
    <r>
      <rPr>
        <b/>
        <sz val="9"/>
        <color rgb="FFFF0000"/>
        <rFont val="宋体"/>
        <family val="2"/>
        <scheme val="minor"/>
      </rPr>
      <t>*</t>
    </r>
    <r>
      <rPr>
        <b/>
        <sz val="9"/>
        <rFont val="宋体"/>
        <family val="2"/>
        <scheme val="minor"/>
      </rPr>
      <t>Container Size  40HQ</t>
    </r>
    <phoneticPr fontId="43" type="noConversion"/>
  </si>
  <si>
    <t>20    40   40H   45</t>
    <phoneticPr fontId="43" type="noConversion"/>
  </si>
  <si>
    <t>CHINA</t>
    <phoneticPr fontId="43" type="noConversion"/>
  </si>
  <si>
    <t>EMC</t>
    <phoneticPr fontId="43" type="noConversion"/>
  </si>
  <si>
    <t>EVER FIT 1131-014E</t>
    <phoneticPr fontId="43" type="noConversion"/>
  </si>
  <si>
    <t>ex: NINGBO, CHINA</t>
    <phoneticPr fontId="43" type="noConversion"/>
  </si>
  <si>
    <t>EGLV142302359748</t>
    <phoneticPr fontId="43" type="noConversion"/>
  </si>
  <si>
    <t>FRAMED ART</t>
    <phoneticPr fontId="43" type="noConversion"/>
  </si>
  <si>
    <t>FRAMED ART</t>
    <phoneticPr fontId="43" type="noConversion"/>
  </si>
  <si>
    <t>FRAMED ART</t>
    <phoneticPr fontId="43" type="noConversion"/>
  </si>
  <si>
    <t>8TTC55322164070 &amp; 10/16/2023</t>
    <phoneticPr fontId="43" type="noConversion"/>
  </si>
  <si>
    <t>EISU1757088</t>
    <phoneticPr fontId="43" type="noConversion"/>
  </si>
  <si>
    <t>EMCTPD6292</t>
    <phoneticPr fontId="43" type="noConversion"/>
  </si>
  <si>
    <t>20    40   40H   45</t>
    <phoneticPr fontId="43" type="noConversion"/>
  </si>
  <si>
    <t>IMTU1084276</t>
    <phoneticPr fontId="43" type="noConversion"/>
  </si>
  <si>
    <t>EMCKUC9303</t>
    <phoneticPr fontId="43" type="noConversion"/>
  </si>
</sst>
</file>

<file path=xl/styles.xml><?xml version="1.0" encoding="utf-8"?>
<styleSheet xmlns="http://schemas.openxmlformats.org/spreadsheetml/2006/main">
  <fonts count="48">
    <font>
      <sz val="11"/>
      <color theme="1"/>
      <name val="宋体"/>
      <family val="2"/>
      <scheme val="minor"/>
    </font>
    <font>
      <b/>
      <sz val="10"/>
      <name val="Arial"/>
      <family val="2"/>
    </font>
    <font>
      <b/>
      <sz val="9"/>
      <name val="Arial"/>
      <family val="2"/>
    </font>
    <font>
      <sz val="9"/>
      <name val="Arial"/>
      <family val="2"/>
    </font>
    <font>
      <b/>
      <sz val="11"/>
      <color theme="1"/>
      <name val="宋体"/>
      <family val="2"/>
      <scheme val="minor"/>
    </font>
    <font>
      <b/>
      <sz val="10"/>
      <name val="宋体"/>
      <family val="2"/>
      <scheme val="minor"/>
    </font>
    <font>
      <b/>
      <sz val="12"/>
      <name val="宋体"/>
      <family val="2"/>
      <scheme val="minor"/>
    </font>
    <font>
      <b/>
      <sz val="9"/>
      <name val="宋体"/>
      <family val="2"/>
      <scheme val="minor"/>
    </font>
    <font>
      <b/>
      <sz val="14"/>
      <name val="宋体"/>
      <family val="2"/>
      <scheme val="minor"/>
    </font>
    <font>
      <b/>
      <sz val="10"/>
      <color rgb="FFFF0000"/>
      <name val="宋体"/>
      <family val="2"/>
      <scheme val="minor"/>
    </font>
    <font>
      <b/>
      <sz val="9"/>
      <color rgb="FFFF0000"/>
      <name val="宋体"/>
      <family val="2"/>
      <scheme val="minor"/>
    </font>
    <font>
      <sz val="9"/>
      <name val="宋体"/>
      <family val="2"/>
      <scheme val="minor"/>
    </font>
    <font>
      <sz val="10"/>
      <name val="宋体"/>
      <family val="2"/>
      <scheme val="minor"/>
    </font>
    <font>
      <b/>
      <sz val="9"/>
      <color indexed="10"/>
      <name val="宋体"/>
      <family val="2"/>
      <scheme val="minor"/>
    </font>
    <font>
      <b/>
      <sz val="8"/>
      <color indexed="10"/>
      <name val="宋体"/>
      <family val="2"/>
      <scheme val="minor"/>
    </font>
    <font>
      <b/>
      <sz val="16"/>
      <name val="宋体"/>
      <family val="2"/>
      <scheme val="minor"/>
    </font>
    <font>
      <sz val="10"/>
      <color indexed="10"/>
      <name val="宋体"/>
      <family val="2"/>
      <scheme val="minor"/>
    </font>
    <font>
      <sz val="8"/>
      <name val="宋体"/>
      <family val="2"/>
      <scheme val="minor"/>
    </font>
    <font>
      <b/>
      <sz val="18"/>
      <name val="宋体"/>
      <family val="2"/>
      <scheme val="minor"/>
    </font>
    <font>
      <b/>
      <sz val="11"/>
      <name val="Arial"/>
      <family val="2"/>
    </font>
    <font>
      <sz val="8"/>
      <color rgb="FF000000"/>
      <name val="Segoe UI"/>
      <family val="2"/>
    </font>
    <font>
      <sz val="9"/>
      <color theme="0"/>
      <name val="宋体"/>
      <family val="2"/>
      <scheme val="minor"/>
    </font>
    <font>
      <sz val="10"/>
      <color theme="0"/>
      <name val="宋体"/>
      <family val="2"/>
      <scheme val="minor"/>
    </font>
    <font>
      <b/>
      <sz val="9"/>
      <color theme="0"/>
      <name val="宋体"/>
      <family val="2"/>
      <scheme val="minor"/>
    </font>
    <font>
      <b/>
      <sz val="12"/>
      <color rgb="FFFF0000"/>
      <name val="宋体"/>
      <family val="2"/>
      <scheme val="minor"/>
    </font>
    <font>
      <sz val="9"/>
      <color rgb="FFFF0000"/>
      <name val="宋体"/>
      <family val="2"/>
      <scheme val="minor"/>
    </font>
    <font>
      <sz val="10"/>
      <color rgb="FFFF0000"/>
      <name val="宋体"/>
      <family val="2"/>
      <scheme val="minor"/>
    </font>
    <font>
      <sz val="10"/>
      <color theme="1"/>
      <name val="宋体"/>
      <family val="2"/>
      <scheme val="minor"/>
    </font>
    <font>
      <sz val="11"/>
      <color rgb="FFFF0000"/>
      <name val="宋体"/>
      <family val="2"/>
      <scheme val="minor"/>
    </font>
    <font>
      <b/>
      <sz val="9"/>
      <color theme="1"/>
      <name val="宋体"/>
      <family val="2"/>
      <scheme val="minor"/>
    </font>
    <font>
      <sz val="9"/>
      <color theme="1"/>
      <name val="宋体"/>
      <family val="2"/>
      <scheme val="minor"/>
    </font>
    <font>
      <b/>
      <sz val="9"/>
      <color rgb="FF7030A0"/>
      <name val="宋体"/>
      <family val="2"/>
      <scheme val="minor"/>
    </font>
    <font>
      <sz val="11"/>
      <color rgb="FF7030A0"/>
      <name val="宋体"/>
      <family val="2"/>
      <scheme val="minor"/>
    </font>
    <font>
      <sz val="9"/>
      <color rgb="FF7030A0"/>
      <name val="宋体"/>
      <family val="2"/>
      <scheme val="minor"/>
    </font>
    <font>
      <sz val="10"/>
      <color rgb="FF7030A0"/>
      <name val="宋体"/>
      <family val="2"/>
      <scheme val="minor"/>
    </font>
    <font>
      <u/>
      <sz val="11"/>
      <color rgb="FF7030A0"/>
      <name val="宋体"/>
      <family val="2"/>
      <scheme val="minor"/>
    </font>
    <font>
      <b/>
      <sz val="9"/>
      <color rgb="FF7030A0"/>
      <name val="Arial"/>
      <family val="2"/>
    </font>
    <font>
      <sz val="9"/>
      <color rgb="FF7030A0"/>
      <name val="Arial"/>
      <family val="2"/>
    </font>
    <font>
      <b/>
      <sz val="10"/>
      <color rgb="FF7030A0"/>
      <name val="宋体"/>
      <family val="2"/>
      <scheme val="minor"/>
    </font>
    <font>
      <sz val="12"/>
      <name val="宋体"/>
      <family val="2"/>
      <scheme val="minor"/>
    </font>
    <font>
      <sz val="12"/>
      <color rgb="FF7030A0"/>
      <name val="宋体"/>
      <family val="2"/>
      <scheme val="minor"/>
    </font>
    <font>
      <sz val="16"/>
      <name val="宋体"/>
      <family val="2"/>
      <scheme val="minor"/>
    </font>
    <font>
      <b/>
      <sz val="20"/>
      <name val="宋体"/>
      <family val="2"/>
      <scheme val="minor"/>
    </font>
    <font>
      <sz val="9"/>
      <name val="宋体"/>
      <family val="3"/>
      <charset val="134"/>
      <scheme val="minor"/>
    </font>
    <font>
      <sz val="10"/>
      <color rgb="FF000000"/>
      <name val="Arial"/>
      <family val="2"/>
    </font>
    <font>
      <sz val="10"/>
      <name val="Arial"/>
      <family val="2"/>
    </font>
    <font>
      <u/>
      <sz val="10"/>
      <color theme="10"/>
      <name val="Arial"/>
      <family val="2"/>
    </font>
    <font>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27">
    <border>
      <left/>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6" fillId="0" borderId="0" applyNumberFormat="0" applyFill="0" applyBorder="0" applyAlignment="0" applyProtection="0">
      <alignment vertical="top"/>
      <protection locked="0"/>
    </xf>
  </cellStyleXfs>
  <cellXfs count="181">
    <xf numFmtId="0" fontId="0" fillId="0" borderId="0" xfId="0"/>
    <xf numFmtId="0" fontId="3" fillId="0" borderId="0" xfId="0" applyFont="1"/>
    <xf numFmtId="0" fontId="2" fillId="0" borderId="0" xfId="0" applyFont="1" applyAlignment="1">
      <alignment horizontal="right"/>
    </xf>
    <xf numFmtId="0" fontId="2" fillId="0" borderId="0" xfId="0" applyFont="1"/>
    <xf numFmtId="0" fontId="1" fillId="0" borderId="0" xfId="0" applyFont="1"/>
    <xf numFmtId="0" fontId="7" fillId="0" borderId="0" xfId="0" applyFont="1" applyAlignment="1">
      <alignment shrinkToFit="1"/>
    </xf>
    <xf numFmtId="0" fontId="11" fillId="0" borderId="0" xfId="0" applyFont="1" applyAlignment="1">
      <alignment shrinkToFit="1"/>
    </xf>
    <xf numFmtId="0" fontId="12" fillId="0" borderId="0" xfId="0" applyFont="1"/>
    <xf numFmtId="0" fontId="11" fillId="0" borderId="3" xfId="0" applyFont="1" applyBorder="1"/>
    <xf numFmtId="0" fontId="11" fillId="0" borderId="0" xfId="0" applyFont="1"/>
    <xf numFmtId="0" fontId="11" fillId="0" borderId="2" xfId="0" applyFont="1" applyBorder="1"/>
    <xf numFmtId="0" fontId="11" fillId="0" borderId="4" xfId="0" applyFont="1" applyBorder="1"/>
    <xf numFmtId="0" fontId="11" fillId="0" borderId="0" xfId="0" applyFont="1" applyAlignment="1">
      <alignment horizontal="right"/>
    </xf>
    <xf numFmtId="0" fontId="13" fillId="0" borderId="0" xfId="0" applyFont="1"/>
    <xf numFmtId="0" fontId="14" fillId="0" borderId="0" xfId="0" applyFont="1"/>
    <xf numFmtId="0" fontId="16" fillId="0" borderId="0" xfId="0" applyFont="1" applyAlignment="1">
      <alignment vertical="top" wrapText="1"/>
    </xf>
    <xf numFmtId="0" fontId="16" fillId="0" borderId="2" xfId="0" applyFont="1" applyBorder="1" applyAlignment="1">
      <alignment vertical="top" wrapText="1"/>
    </xf>
    <xf numFmtId="0" fontId="5" fillId="0" borderId="0" xfId="0" applyFont="1" applyAlignment="1">
      <alignment vertical="top"/>
    </xf>
    <xf numFmtId="0" fontId="7" fillId="0" borderId="0" xfId="0" applyFont="1" applyAlignment="1">
      <alignment horizontal="center"/>
    </xf>
    <xf numFmtId="0" fontId="7" fillId="0" borderId="2" xfId="0" applyFont="1" applyBorder="1" applyAlignment="1">
      <alignment horizontal="center"/>
    </xf>
    <xf numFmtId="0" fontId="7" fillId="0" borderId="0" xfId="0" applyFont="1"/>
    <xf numFmtId="0" fontId="7" fillId="0" borderId="2" xfId="0" applyFont="1" applyBorder="1"/>
    <xf numFmtId="0" fontId="5" fillId="0" borderId="2" xfId="0" applyFont="1" applyBorder="1"/>
    <xf numFmtId="0" fontId="5" fillId="0" borderId="0" xfId="0" applyFont="1"/>
    <xf numFmtId="0" fontId="11" fillId="2" borderId="8" xfId="0" applyFont="1" applyFill="1" applyBorder="1"/>
    <xf numFmtId="0" fontId="7" fillId="0" borderId="10" xfId="0" applyFont="1" applyBorder="1"/>
    <xf numFmtId="0" fontId="11" fillId="0" borderId="10" xfId="0" applyFont="1" applyBorder="1"/>
    <xf numFmtId="0" fontId="21" fillId="0" borderId="0" xfId="0" applyFont="1"/>
    <xf numFmtId="0" fontId="11" fillId="0" borderId="0" xfId="0" applyFont="1" applyAlignment="1">
      <alignment horizontal="left"/>
    </xf>
    <xf numFmtId="0" fontId="22" fillId="0" borderId="2" xfId="0" applyFont="1" applyBorder="1"/>
    <xf numFmtId="0" fontId="23" fillId="0" borderId="0" xfId="0" applyFont="1" applyAlignment="1">
      <alignment horizontal="left"/>
    </xf>
    <xf numFmtId="0" fontId="7" fillId="0" borderId="0" xfId="0" applyFont="1" applyAlignment="1">
      <alignment horizontal="right"/>
    </xf>
    <xf numFmtId="0" fontId="0" fillId="0" borderId="14" xfId="0" applyBorder="1"/>
    <xf numFmtId="0" fontId="11" fillId="0" borderId="13" xfId="0" applyFont="1" applyBorder="1"/>
    <xf numFmtId="0" fontId="7" fillId="0" borderId="14" xfId="0" applyFont="1" applyBorder="1"/>
    <xf numFmtId="0" fontId="11" fillId="0" borderId="14" xfId="0" applyFont="1" applyBorder="1"/>
    <xf numFmtId="0" fontId="11" fillId="0" borderId="19" xfId="0" applyFont="1" applyBorder="1"/>
    <xf numFmtId="0" fontId="7" fillId="0" borderId="13" xfId="0" applyFont="1" applyBorder="1"/>
    <xf numFmtId="0" fontId="13" fillId="0" borderId="13" xfId="0" applyFont="1" applyBorder="1"/>
    <xf numFmtId="0" fontId="7" fillId="0" borderId="14" xfId="0" applyFont="1" applyBorder="1" applyAlignment="1">
      <alignment horizontal="center"/>
    </xf>
    <xf numFmtId="0" fontId="7" fillId="0" borderId="19" xfId="0" applyFont="1" applyBorder="1"/>
    <xf numFmtId="0" fontId="5" fillId="0" borderId="13" xfId="0" applyFont="1" applyBorder="1"/>
    <xf numFmtId="0" fontId="17" fillId="0" borderId="14" xfId="0" applyFont="1" applyBorder="1"/>
    <xf numFmtId="0" fontId="16" fillId="0" borderId="14" xfId="0" applyFont="1" applyBorder="1" applyAlignment="1">
      <alignment vertical="top" wrapText="1"/>
    </xf>
    <xf numFmtId="0" fontId="0" fillId="0" borderId="1" xfId="0" applyBorder="1"/>
    <xf numFmtId="0" fontId="11" fillId="0" borderId="1" xfId="0" applyFont="1" applyBorder="1"/>
    <xf numFmtId="0" fontId="11" fillId="0" borderId="1" xfId="0" applyFont="1" applyBorder="1" applyAlignment="1">
      <alignment horizontal="left"/>
    </xf>
    <xf numFmtId="0" fontId="11" fillId="0" borderId="18" xfId="0" applyFont="1" applyBorder="1"/>
    <xf numFmtId="0" fontId="27" fillId="0" borderId="0" xfId="0" applyFont="1"/>
    <xf numFmtId="0" fontId="12" fillId="0" borderId="0" xfId="0" applyFont="1" applyAlignment="1">
      <alignment wrapText="1"/>
    </xf>
    <xf numFmtId="0" fontId="31" fillId="0" borderId="0" xfId="0" applyFont="1"/>
    <xf numFmtId="0" fontId="32" fillId="0" borderId="13" xfId="0" applyFont="1" applyBorder="1" applyAlignment="1">
      <alignment horizontal="left"/>
    </xf>
    <xf numFmtId="0" fontId="32" fillId="0" borderId="0" xfId="0" applyFont="1" applyAlignment="1">
      <alignment horizontal="left"/>
    </xf>
    <xf numFmtId="0" fontId="32" fillId="0" borderId="0" xfId="0" applyFont="1"/>
    <xf numFmtId="0" fontId="33" fillId="0" borderId="0" xfId="0" applyFont="1"/>
    <xf numFmtId="0" fontId="11" fillId="0" borderId="22" xfId="0" applyFont="1" applyBorder="1"/>
    <xf numFmtId="0" fontId="11" fillId="0" borderId="22" xfId="0" applyFont="1" applyBorder="1" applyAlignment="1">
      <alignment horizontal="left"/>
    </xf>
    <xf numFmtId="0" fontId="11" fillId="0" borderId="23" xfId="0" applyFont="1" applyBorder="1"/>
    <xf numFmtId="0" fontId="35" fillId="0" borderId="0" xfId="0" applyFont="1"/>
    <xf numFmtId="0" fontId="33" fillId="0" borderId="14" xfId="0" applyFont="1" applyBorder="1"/>
    <xf numFmtId="0" fontId="36" fillId="0" borderId="0" xfId="0" applyFont="1"/>
    <xf numFmtId="0" fontId="37" fillId="0" borderId="0" xfId="0" applyFont="1"/>
    <xf numFmtId="0" fontId="38" fillId="0" borderId="0" xfId="0" applyFont="1" applyAlignment="1">
      <alignment vertical="top" wrapText="1"/>
    </xf>
    <xf numFmtId="0" fontId="38" fillId="0" borderId="2" xfId="0" applyFont="1" applyBorder="1" applyAlignment="1">
      <alignment vertical="top" wrapText="1"/>
    </xf>
    <xf numFmtId="0" fontId="32" fillId="0" borderId="14" xfId="0" applyFont="1" applyBorder="1" applyAlignment="1">
      <alignment horizontal="left"/>
    </xf>
    <xf numFmtId="0" fontId="32" fillId="0" borderId="14" xfId="0" applyFont="1" applyBorder="1"/>
    <xf numFmtId="0" fontId="11" fillId="0" borderId="13" xfId="0" applyFont="1" applyBorder="1" applyAlignment="1">
      <alignment horizontal="right"/>
    </xf>
    <xf numFmtId="0" fontId="6" fillId="0" borderId="21" xfId="0" applyFont="1" applyBorder="1"/>
    <xf numFmtId="0" fontId="6" fillId="0" borderId="22" xfId="0" applyFont="1" applyBorder="1"/>
    <xf numFmtId="0" fontId="12" fillId="0" borderId="2" xfId="0" applyFont="1" applyBorder="1"/>
    <xf numFmtId="0" fontId="12" fillId="0" borderId="0" xfId="0" applyFont="1" applyAlignment="1">
      <alignment horizontal="right"/>
    </xf>
    <xf numFmtId="0" fontId="27" fillId="0" borderId="13" xfId="0" applyFont="1" applyBorder="1"/>
    <xf numFmtId="0" fontId="34" fillId="0" borderId="2" xfId="0" applyFont="1" applyBorder="1"/>
    <xf numFmtId="0" fontId="27" fillId="0" borderId="2" xfId="0" applyFont="1" applyBorder="1"/>
    <xf numFmtId="0" fontId="5" fillId="0" borderId="0" xfId="0" applyFont="1" applyAlignment="1">
      <alignment horizontal="right"/>
    </xf>
    <xf numFmtId="0" fontId="12" fillId="0" borderId="13" xfId="0" applyFont="1" applyBorder="1"/>
    <xf numFmtId="0" fontId="7" fillId="0" borderId="0" xfId="0" applyFont="1" applyAlignment="1">
      <alignment horizontal="left"/>
    </xf>
    <xf numFmtId="0" fontId="29" fillId="0" borderId="13" xfId="0" applyFont="1" applyBorder="1" applyAlignment="1">
      <alignment horizontal="left"/>
    </xf>
    <xf numFmtId="0" fontId="29" fillId="0" borderId="0" xfId="0" applyFont="1" applyAlignment="1">
      <alignment horizontal="left"/>
    </xf>
    <xf numFmtId="0" fontId="12" fillId="0" borderId="13" xfId="0" applyFont="1" applyBorder="1" applyAlignment="1">
      <alignment horizontal="left"/>
    </xf>
    <xf numFmtId="0" fontId="24" fillId="0" borderId="17" xfId="0" applyFont="1" applyBorder="1" applyAlignment="1">
      <alignment horizontal="left"/>
    </xf>
    <xf numFmtId="0" fontId="15" fillId="0" borderId="1" xfId="0" applyFont="1" applyBorder="1" applyAlignment="1">
      <alignment horizontal="left"/>
    </xf>
    <xf numFmtId="0" fontId="16" fillId="0" borderId="1" xfId="0" applyFont="1" applyBorder="1" applyAlignment="1">
      <alignment vertical="top" wrapText="1"/>
    </xf>
    <xf numFmtId="0" fontId="16" fillId="0" borderId="18" xfId="0" applyFont="1" applyBorder="1" applyAlignment="1">
      <alignment vertical="top" wrapText="1"/>
    </xf>
    <xf numFmtId="0" fontId="30" fillId="0" borderId="0" xfId="0" applyFont="1"/>
    <xf numFmtId="0" fontId="45" fillId="4" borderId="6" xfId="0" applyFont="1" applyFill="1" applyBorder="1" applyAlignment="1">
      <alignment horizontal="center"/>
    </xf>
    <xf numFmtId="0" fontId="45" fillId="4" borderId="25" xfId="0" applyFont="1" applyFill="1" applyBorder="1" applyAlignment="1">
      <alignment horizontal="center"/>
    </xf>
    <xf numFmtId="0" fontId="46" fillId="0" borderId="2" xfId="1" applyBorder="1" applyAlignment="1" applyProtection="1"/>
    <xf numFmtId="0" fontId="7" fillId="0" borderId="2" xfId="0" applyFont="1" applyBorder="1" applyAlignment="1">
      <alignment horizontal="left"/>
    </xf>
    <xf numFmtId="14" fontId="7" fillId="0" borderId="2" xfId="0" applyNumberFormat="1" applyFont="1" applyBorder="1"/>
    <xf numFmtId="0" fontId="0" fillId="0" borderId="10" xfId="0" applyBorder="1"/>
    <xf numFmtId="3" fontId="11" fillId="0" borderId="2" xfId="0" applyNumberFormat="1" applyFont="1" applyBorder="1"/>
    <xf numFmtId="2" fontId="11" fillId="0" borderId="19" xfId="0" applyNumberFormat="1" applyFont="1" applyBorder="1"/>
    <xf numFmtId="0" fontId="43" fillId="0" borderId="4" xfId="0" applyFont="1" applyBorder="1"/>
    <xf numFmtId="0" fontId="45" fillId="4" borderId="26" xfId="0" applyFont="1" applyFill="1" applyBorder="1" applyAlignment="1">
      <alignment horizontal="left"/>
    </xf>
    <xf numFmtId="0" fontId="0" fillId="0" borderId="2" xfId="0" applyBorder="1" applyAlignment="1"/>
    <xf numFmtId="0" fontId="0" fillId="0" borderId="0" xfId="0" applyBorder="1"/>
    <xf numFmtId="0" fontId="0" fillId="0" borderId="0" xfId="0"/>
    <xf numFmtId="0" fontId="45" fillId="0" borderId="6" xfId="0" applyFont="1" applyBorder="1" applyAlignment="1">
      <alignment horizontal="center" vertical="center"/>
    </xf>
    <xf numFmtId="0" fontId="47" fillId="0" borderId="6" xfId="0" applyFont="1" applyBorder="1" applyAlignment="1">
      <alignment horizontal="center" vertical="center"/>
    </xf>
    <xf numFmtId="0" fontId="7" fillId="0" borderId="2" xfId="0" applyFont="1" applyBorder="1" applyAlignment="1">
      <alignment horizontal="center"/>
    </xf>
    <xf numFmtId="0" fontId="12" fillId="0" borderId="13" xfId="0" applyFont="1" applyBorder="1" applyAlignment="1">
      <alignment horizontal="left"/>
    </xf>
    <xf numFmtId="0" fontId="0" fillId="0" borderId="1" xfId="0" applyBorder="1"/>
    <xf numFmtId="0" fontId="0" fillId="0" borderId="0" xfId="0"/>
    <xf numFmtId="0" fontId="47" fillId="0" borderId="6" xfId="0" applyFont="1" applyBorder="1" applyAlignment="1">
      <alignment horizontal="center" vertical="center"/>
    </xf>
    <xf numFmtId="0" fontId="29" fillId="0" borderId="13" xfId="0" applyFont="1" applyBorder="1" applyAlignment="1">
      <alignment horizontal="left"/>
    </xf>
    <xf numFmtId="0" fontId="7" fillId="0" borderId="0" xfId="0" applyFont="1" applyAlignment="1">
      <alignment horizontal="left"/>
    </xf>
    <xf numFmtId="0" fontId="7" fillId="0" borderId="0" xfId="0" applyFont="1" applyAlignment="1">
      <alignment horizontal="center"/>
    </xf>
    <xf numFmtId="0" fontId="12" fillId="0" borderId="13" xfId="0" applyFont="1" applyBorder="1"/>
    <xf numFmtId="0" fontId="27" fillId="0" borderId="0" xfId="0" applyFont="1"/>
    <xf numFmtId="0" fontId="11" fillId="0" borderId="2" xfId="0" applyFont="1" applyBorder="1"/>
    <xf numFmtId="0" fontId="11" fillId="0" borderId="0" xfId="0" applyFont="1" applyAlignment="1">
      <alignment horizontal="left"/>
    </xf>
    <xf numFmtId="0" fontId="43" fillId="4" borderId="4" xfId="0" applyFont="1" applyFill="1" applyBorder="1"/>
    <xf numFmtId="0" fontId="0" fillId="0" borderId="17" xfId="0" applyBorder="1" applyAlignment="1">
      <alignment horizontal="center"/>
    </xf>
    <xf numFmtId="0" fontId="0" fillId="0" borderId="1" xfId="0" applyBorder="1" applyAlignment="1">
      <alignment horizontal="center"/>
    </xf>
    <xf numFmtId="0" fontId="44" fillId="0" borderId="26" xfId="0" applyFont="1" applyBorder="1" applyAlignment="1">
      <alignment horizontal="center" vertical="center"/>
    </xf>
    <xf numFmtId="0" fontId="44" fillId="0" borderId="25" xfId="0" applyFont="1" applyBorder="1" applyAlignment="1">
      <alignment horizontal="center" vertical="center"/>
    </xf>
    <xf numFmtId="0" fontId="42" fillId="0" borderId="0" xfId="0" applyFont="1" applyAlignment="1">
      <alignment horizontal="center" vertical="center" wrapText="1"/>
    </xf>
    <xf numFmtId="0" fontId="18" fillId="0" borderId="0" xfId="0" applyFont="1" applyAlignment="1">
      <alignment horizontal="center" vertical="center" wrapText="1"/>
    </xf>
    <xf numFmtId="0" fontId="47" fillId="0" borderId="6" xfId="0" applyFont="1" applyBorder="1" applyAlignment="1">
      <alignment horizontal="left" vertical="center"/>
    </xf>
    <xf numFmtId="0" fontId="11" fillId="0" borderId="2" xfId="0" applyFont="1" applyBorder="1"/>
    <xf numFmtId="0" fontId="0" fillId="0" borderId="2" xfId="0" applyBorder="1"/>
    <xf numFmtId="0" fontId="46" fillId="0" borderId="5" xfId="1" applyFill="1" applyBorder="1" applyAlignment="1" applyProtection="1">
      <alignment horizontal="left"/>
    </xf>
    <xf numFmtId="0" fontId="7" fillId="0" borderId="13" xfId="0" applyFont="1" applyBorder="1" applyAlignment="1">
      <alignment horizontal="center"/>
    </xf>
    <xf numFmtId="0" fontId="7" fillId="0" borderId="0" xfId="0" applyFont="1" applyAlignment="1">
      <alignment horizontal="center"/>
    </xf>
    <xf numFmtId="0" fontId="11" fillId="0" borderId="2" xfId="0" applyFont="1" applyBorder="1" applyAlignment="1">
      <alignment horizontal="left"/>
    </xf>
    <xf numFmtId="0" fontId="6" fillId="0" borderId="11" xfId="0" applyFont="1" applyBorder="1" applyAlignment="1">
      <alignment horizontal="left" vertical="top" wrapText="1"/>
    </xf>
    <xf numFmtId="0" fontId="6" fillId="0" borderId="5" xfId="0" applyFont="1" applyBorder="1" applyAlignment="1">
      <alignment horizontal="left" vertical="top" wrapText="1"/>
    </xf>
    <xf numFmtId="0" fontId="6" fillId="0" borderId="12" xfId="0" applyFont="1" applyBorder="1" applyAlignment="1">
      <alignment horizontal="left" vertical="top" wrapText="1"/>
    </xf>
    <xf numFmtId="0" fontId="15" fillId="0" borderId="13" xfId="0" applyFont="1" applyBorder="1" applyAlignment="1">
      <alignment horizontal="left" vertical="center" wrapText="1"/>
    </xf>
    <xf numFmtId="0" fontId="15" fillId="0" borderId="0" xfId="0" applyFont="1" applyAlignment="1">
      <alignment horizontal="left" vertical="center" wrapText="1"/>
    </xf>
    <xf numFmtId="0" fontId="15" fillId="0" borderId="14" xfId="0" applyFont="1" applyBorder="1" applyAlignment="1">
      <alignment horizontal="left" vertical="center" wrapText="1"/>
    </xf>
    <xf numFmtId="0" fontId="15" fillId="0" borderId="17" xfId="0" applyFont="1" applyBorder="1" applyAlignment="1">
      <alignment horizontal="left" vertical="center" wrapText="1"/>
    </xf>
    <xf numFmtId="0" fontId="15" fillId="0" borderId="1" xfId="0" applyFont="1" applyBorder="1" applyAlignment="1">
      <alignment horizontal="left" vertical="center" wrapText="1"/>
    </xf>
    <xf numFmtId="0" fontId="15" fillId="0" borderId="18" xfId="0" applyFont="1" applyBorder="1" applyAlignment="1">
      <alignment horizontal="left" vertical="center" wrapText="1"/>
    </xf>
    <xf numFmtId="0" fontId="9" fillId="0" borderId="11" xfId="0" applyFont="1" applyBorder="1" applyAlignment="1">
      <alignment horizontal="left" vertical="top" wrapText="1"/>
    </xf>
    <xf numFmtId="0" fontId="9" fillId="0" borderId="5" xfId="0" applyFont="1" applyBorder="1" applyAlignment="1">
      <alignment horizontal="left" vertical="top" wrapText="1"/>
    </xf>
    <xf numFmtId="0" fontId="9" fillId="0" borderId="12" xfId="0" applyFont="1" applyBorder="1" applyAlignment="1">
      <alignment horizontal="left" vertical="top" wrapText="1"/>
    </xf>
    <xf numFmtId="0" fontId="11" fillId="0" borderId="0" xfId="0" applyFont="1" applyAlignment="1">
      <alignment horizontal="left"/>
    </xf>
    <xf numFmtId="0" fontId="12" fillId="0" borderId="2" xfId="0" applyFont="1" applyBorder="1" applyAlignment="1">
      <alignment horizontal="left"/>
    </xf>
    <xf numFmtId="0" fontId="29" fillId="0" borderId="13" xfId="0" applyFont="1" applyBorder="1" applyAlignment="1">
      <alignment horizontal="left"/>
    </xf>
    <xf numFmtId="0" fontId="29" fillId="0" borderId="0" xfId="0" applyFont="1" applyBorder="1" applyAlignment="1">
      <alignment horizontal="left"/>
    </xf>
    <xf numFmtId="0" fontId="19" fillId="0" borderId="13" xfId="0" applyFont="1" applyBorder="1" applyAlignment="1">
      <alignment horizontal="left" vertical="center" wrapText="1"/>
    </xf>
    <xf numFmtId="0" fontId="19" fillId="0" borderId="0" xfId="0" applyFont="1" applyAlignment="1">
      <alignment horizontal="left" vertical="center" wrapText="1"/>
    </xf>
    <xf numFmtId="0" fontId="19" fillId="0" borderId="14" xfId="0" applyFont="1" applyBorder="1" applyAlignment="1">
      <alignment horizontal="left" vertical="center" wrapText="1"/>
    </xf>
    <xf numFmtId="0" fontId="19" fillId="0" borderId="17" xfId="0" applyFont="1" applyBorder="1" applyAlignment="1">
      <alignment horizontal="left" vertical="center" wrapText="1"/>
    </xf>
    <xf numFmtId="0" fontId="19" fillId="0" borderId="1" xfId="0" applyFont="1" applyBorder="1" applyAlignment="1">
      <alignment horizontal="left" vertical="center" wrapText="1"/>
    </xf>
    <xf numFmtId="0" fontId="19" fillId="0" borderId="18" xfId="0" applyFont="1" applyBorder="1" applyAlignment="1">
      <alignment horizontal="left" vertical="center" wrapText="1"/>
    </xf>
    <xf numFmtId="0" fontId="18" fillId="0" borderId="11" xfId="0" applyFont="1" applyBorder="1" applyAlignment="1">
      <alignment horizontal="left"/>
    </xf>
    <xf numFmtId="0" fontId="8" fillId="0" borderId="5" xfId="0" applyFont="1" applyBorder="1" applyAlignment="1">
      <alignment horizontal="left"/>
    </xf>
    <xf numFmtId="0" fontId="8" fillId="0" borderId="12" xfId="0" applyFont="1" applyBorder="1" applyAlignment="1">
      <alignment horizontal="left"/>
    </xf>
    <xf numFmtId="0" fontId="9" fillId="3" borderId="15" xfId="0" applyFont="1" applyFill="1" applyBorder="1" applyAlignment="1">
      <alignment horizontal="left" wrapText="1"/>
    </xf>
    <xf numFmtId="0" fontId="9" fillId="3" borderId="7" xfId="0" applyFont="1" applyFill="1" applyBorder="1" applyAlignment="1">
      <alignment horizontal="left"/>
    </xf>
    <xf numFmtId="0" fontId="9" fillId="3" borderId="16" xfId="0" applyFont="1" applyFill="1" applyBorder="1" applyAlignment="1">
      <alignment horizontal="left"/>
    </xf>
    <xf numFmtId="0" fontId="7" fillId="0" borderId="13" xfId="0" applyFont="1" applyBorder="1" applyAlignment="1">
      <alignment horizontal="left"/>
    </xf>
    <xf numFmtId="0" fontId="7" fillId="0" borderId="0" xfId="0" applyFont="1" applyAlignment="1">
      <alignment horizontal="left"/>
    </xf>
    <xf numFmtId="0" fontId="12" fillId="0" borderId="13" xfId="0" applyFont="1" applyBorder="1"/>
    <xf numFmtId="0" fontId="27" fillId="0" borderId="0" xfId="0" applyFont="1"/>
    <xf numFmtId="0" fontId="0" fillId="0" borderId="0" xfId="0"/>
    <xf numFmtId="0" fontId="15" fillId="0" borderId="17" xfId="0" applyFont="1" applyBorder="1" applyAlignment="1">
      <alignment vertical="center" wrapText="1"/>
    </xf>
    <xf numFmtId="0" fontId="41" fillId="0" borderId="1" xfId="0" applyFont="1" applyBorder="1" applyAlignment="1">
      <alignment wrapText="1"/>
    </xf>
    <xf numFmtId="0" fontId="41" fillId="0" borderId="18" xfId="0" applyFont="1" applyBorder="1" applyAlignment="1">
      <alignment wrapText="1"/>
    </xf>
    <xf numFmtId="0" fontId="12" fillId="0" borderId="13" xfId="0" applyFont="1" applyBorder="1" applyAlignment="1">
      <alignment horizontal="left"/>
    </xf>
    <xf numFmtId="0" fontId="12" fillId="0" borderId="0" xfId="0" applyFont="1" applyAlignment="1">
      <alignment horizontal="left"/>
    </xf>
    <xf numFmtId="0" fontId="12" fillId="0" borderId="13" xfId="0" applyFont="1" applyBorder="1" applyAlignment="1">
      <alignment vertical="top" wrapText="1"/>
    </xf>
    <xf numFmtId="0" fontId="27" fillId="0" borderId="0" xfId="0" applyFont="1" applyAlignment="1">
      <alignment vertical="top" wrapText="1"/>
    </xf>
    <xf numFmtId="0" fontId="9" fillId="0" borderId="11" xfId="0" applyFont="1" applyBorder="1" applyAlignment="1">
      <alignment horizontal="left" vertical="center" wrapText="1"/>
    </xf>
    <xf numFmtId="0" fontId="9" fillId="0" borderId="5" xfId="0" applyFont="1" applyBorder="1" applyAlignment="1">
      <alignment horizontal="left" vertical="center" wrapText="1"/>
    </xf>
    <xf numFmtId="0" fontId="9" fillId="0" borderId="12" xfId="0" applyFont="1" applyBorder="1" applyAlignment="1">
      <alignment horizontal="left" vertical="center" wrapText="1"/>
    </xf>
    <xf numFmtId="0" fontId="7" fillId="2" borderId="20" xfId="0" applyFont="1" applyFill="1" applyBorder="1"/>
    <xf numFmtId="0" fontId="4" fillId="2" borderId="9" xfId="0" applyFont="1" applyFill="1" applyBorder="1"/>
    <xf numFmtId="0" fontId="11" fillId="0" borderId="17" xfId="0" applyFont="1" applyBorder="1"/>
    <xf numFmtId="0" fontId="0" fillId="0" borderId="1" xfId="0" applyBorder="1"/>
    <xf numFmtId="0" fontId="0" fillId="0" borderId="24" xfId="0" applyBorder="1"/>
    <xf numFmtId="0" fontId="47" fillId="0" borderId="6" xfId="0" applyFont="1" applyBorder="1" applyAlignment="1">
      <alignment horizontal="center" vertical="center"/>
    </xf>
    <xf numFmtId="0" fontId="47" fillId="0" borderId="26" xfId="0" applyFont="1" applyBorder="1" applyAlignment="1">
      <alignment horizontal="left" vertical="center"/>
    </xf>
    <xf numFmtId="0" fontId="47" fillId="0" borderId="25" xfId="0" applyFont="1" applyBorder="1" applyAlignment="1">
      <alignment horizontal="left" vertical="center"/>
    </xf>
    <xf numFmtId="0" fontId="47" fillId="0" borderId="26" xfId="0" applyFont="1" applyBorder="1" applyAlignment="1">
      <alignment horizontal="center" vertical="center"/>
    </xf>
    <xf numFmtId="0" fontId="47" fillId="0" borderId="25" xfId="0" applyFont="1" applyBorder="1" applyAlignment="1">
      <alignment horizontal="center" vertical="center"/>
    </xf>
    <xf numFmtId="0" fontId="7" fillId="0" borderId="2" xfId="0" applyFont="1" applyBorder="1" applyAlignment="1">
      <alignment horizontal="center"/>
    </xf>
    <xf numFmtId="0" fontId="7" fillId="0" borderId="19" xfId="0" applyFont="1" applyBorder="1" applyAlignment="1">
      <alignment horizontal="center"/>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353248</xdr:colOff>
      <xdr:row>1</xdr:row>
      <xdr:rowOff>107880</xdr:rowOff>
    </xdr:from>
    <xdr:to>
      <xdr:col>4</xdr:col>
      <xdr:colOff>172021</xdr:colOff>
      <xdr:row>1</xdr:row>
      <xdr:rowOff>409455</xdr:rowOff>
    </xdr:to>
    <xdr:pic>
      <xdr:nvPicPr>
        <xdr:cNvPr id="6" name="Picture 12" descr="A picture containing drawing&#10;&#10;Description automatically generated">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413422" y="530293"/>
          <a:ext cx="1392469" cy="301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xdr:col>
      <xdr:colOff>338549</xdr:colOff>
      <xdr:row>1</xdr:row>
      <xdr:rowOff>40378</xdr:rowOff>
    </xdr:from>
    <xdr:to>
      <xdr:col>8</xdr:col>
      <xdr:colOff>658757</xdr:colOff>
      <xdr:row>1</xdr:row>
      <xdr:rowOff>553814</xdr:rowOff>
    </xdr:to>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2972419" y="462791"/>
          <a:ext cx="4004645" cy="513436"/>
        </a:xfrm>
        <a:prstGeom prst="rect">
          <a:avLst/>
        </a:prstGeom>
      </xdr:spPr>
    </xdr:pic>
    <xdr:clientData/>
  </xdr:twoCellAnchor>
  <xdr:twoCellAnchor>
    <xdr:from>
      <xdr:col>2</xdr:col>
      <xdr:colOff>409983</xdr:colOff>
      <xdr:row>18</xdr:row>
      <xdr:rowOff>48658</xdr:rowOff>
    </xdr:from>
    <xdr:to>
      <xdr:col>4</xdr:col>
      <xdr:colOff>226175</xdr:colOff>
      <xdr:row>18</xdr:row>
      <xdr:rowOff>353849</xdr:rowOff>
    </xdr:to>
    <xdr:pic>
      <xdr:nvPicPr>
        <xdr:cNvPr id="8" name="Picture 12" descr="A picture containing drawing&#10;&#10;Description automatically generated">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470157" y="9134680"/>
          <a:ext cx="1389888" cy="30519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4</xdr:col>
      <xdr:colOff>427175</xdr:colOff>
      <xdr:row>18</xdr:row>
      <xdr:rowOff>39962</xdr:rowOff>
    </xdr:from>
    <xdr:ext cx="4095496" cy="508908"/>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3061045" y="9125984"/>
          <a:ext cx="4095496" cy="50890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2</xdr:col>
      <xdr:colOff>353248</xdr:colOff>
      <xdr:row>1</xdr:row>
      <xdr:rowOff>107880</xdr:rowOff>
    </xdr:from>
    <xdr:to>
      <xdr:col>4</xdr:col>
      <xdr:colOff>172021</xdr:colOff>
      <xdr:row>1</xdr:row>
      <xdr:rowOff>409455</xdr:rowOff>
    </xdr:to>
    <xdr:pic>
      <xdr:nvPicPr>
        <xdr:cNvPr id="2" name="Picture 12" descr="A picture containing drawing&#10;&#10;Description automatically generated">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511488" y="473640"/>
          <a:ext cx="1319913" cy="301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xdr:col>
      <xdr:colOff>338549</xdr:colOff>
      <xdr:row>1</xdr:row>
      <xdr:rowOff>40378</xdr:rowOff>
    </xdr:from>
    <xdr:to>
      <xdr:col>8</xdr:col>
      <xdr:colOff>658757</xdr:colOff>
      <xdr:row>1</xdr:row>
      <xdr:rowOff>553814</xdr:rowOff>
    </xdr:to>
    <xdr:pic>
      <xdr:nvPicPr>
        <xdr:cNvPr id="3" name="Picture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2997929" y="406138"/>
          <a:ext cx="3833028" cy="513436"/>
        </a:xfrm>
        <a:prstGeom prst="rect">
          <a:avLst/>
        </a:prstGeom>
      </xdr:spPr>
    </xdr:pic>
    <xdr:clientData/>
  </xdr:twoCellAnchor>
  <xdr:twoCellAnchor>
    <xdr:from>
      <xdr:col>2</xdr:col>
      <xdr:colOff>409983</xdr:colOff>
      <xdr:row>18</xdr:row>
      <xdr:rowOff>48658</xdr:rowOff>
    </xdr:from>
    <xdr:to>
      <xdr:col>4</xdr:col>
      <xdr:colOff>226175</xdr:colOff>
      <xdr:row>18</xdr:row>
      <xdr:rowOff>353849</xdr:rowOff>
    </xdr:to>
    <xdr:pic>
      <xdr:nvPicPr>
        <xdr:cNvPr id="4" name="Picture 12" descr="A picture containing drawing&#10;&#10;Description automatically generated">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568223" y="7196218"/>
          <a:ext cx="1317332" cy="30519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4</xdr:col>
      <xdr:colOff>427175</xdr:colOff>
      <xdr:row>18</xdr:row>
      <xdr:rowOff>39962</xdr:rowOff>
    </xdr:from>
    <xdr:ext cx="4095496" cy="508908"/>
    <xdr:pic>
      <xdr:nvPicPr>
        <xdr:cNvPr id="5" name="Picture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3086555" y="7187522"/>
          <a:ext cx="4095496" cy="508908"/>
        </a:xfrm>
        <a:prstGeom prst="rect">
          <a:avLst/>
        </a:prstGeom>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aojichun@scmhom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yaojichun@scmhome.com" TargetMode="Externa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K72"/>
  <sheetViews>
    <sheetView showGridLines="0" showWhiteSpace="0" topLeftCell="A19" zoomScale="115" zoomScaleNormal="115" workbookViewId="0">
      <selection activeCell="Q39" sqref="Q39"/>
    </sheetView>
  </sheetViews>
  <sheetFormatPr defaultColWidth="8.88671875" defaultRowHeight="14.4"/>
  <cols>
    <col min="1" max="1" width="7.109375" customWidth="1"/>
    <col min="2" max="2" width="9.77734375" customWidth="1"/>
    <col min="3" max="3" width="11.21875" customWidth="1"/>
    <col min="4" max="4" width="10.6640625" customWidth="1"/>
    <col min="5" max="5" width="10.88671875" customWidth="1"/>
    <col min="6" max="6" width="11" customWidth="1"/>
    <col min="7" max="7" width="13.88671875" customWidth="1"/>
    <col min="8" max="8" width="15.44140625" customWidth="1"/>
    <col min="9" max="9" width="12.21875" customWidth="1"/>
    <col min="10" max="10" width="19" customWidth="1"/>
  </cols>
  <sheetData>
    <row r="1" spans="1:11" ht="29.25" customHeight="1">
      <c r="A1" s="117" t="s">
        <v>51</v>
      </c>
      <c r="B1" s="117"/>
      <c r="C1" s="117"/>
      <c r="D1" s="117"/>
      <c r="E1" s="117"/>
      <c r="F1" s="117"/>
      <c r="G1" s="117"/>
      <c r="H1" s="117"/>
      <c r="I1" s="117"/>
      <c r="J1" s="117"/>
    </row>
    <row r="2" spans="1:11" ht="47.25" customHeight="1" thickBot="1"/>
    <row r="3" spans="1:11" ht="195" customHeight="1" thickBot="1">
      <c r="A3" s="126" t="s">
        <v>54</v>
      </c>
      <c r="B3" s="127"/>
      <c r="C3" s="127"/>
      <c r="D3" s="127"/>
      <c r="E3" s="127"/>
      <c r="F3" s="127"/>
      <c r="G3" s="127"/>
      <c r="H3" s="127"/>
      <c r="I3" s="127"/>
      <c r="J3" s="128"/>
    </row>
    <row r="4" spans="1:11" ht="15.75" customHeight="1">
      <c r="A4" s="129" t="s">
        <v>39</v>
      </c>
      <c r="B4" s="130"/>
      <c r="C4" s="130"/>
      <c r="D4" s="130"/>
      <c r="E4" s="130"/>
      <c r="F4" s="130"/>
      <c r="G4" s="130"/>
      <c r="H4" s="130"/>
      <c r="I4" s="130"/>
      <c r="J4" s="131"/>
    </row>
    <row r="5" spans="1:11" ht="16.2" customHeight="1" thickBot="1">
      <c r="A5" s="132"/>
      <c r="B5" s="133"/>
      <c r="C5" s="133"/>
      <c r="D5" s="133"/>
      <c r="E5" s="133"/>
      <c r="F5" s="133"/>
      <c r="G5" s="133"/>
      <c r="H5" s="133"/>
      <c r="I5" s="133"/>
      <c r="J5" s="134"/>
      <c r="K5" s="5"/>
    </row>
    <row r="6" spans="1:11" s="7" customFormat="1" ht="12.6" thickBot="1">
      <c r="A6" s="135" t="s">
        <v>42</v>
      </c>
      <c r="B6" s="136"/>
      <c r="C6" s="136"/>
      <c r="D6" s="136"/>
      <c r="E6" s="136"/>
      <c r="F6" s="136"/>
      <c r="G6" s="136"/>
      <c r="H6" s="136"/>
      <c r="I6" s="136"/>
      <c r="J6" s="137"/>
      <c r="K6" s="6"/>
    </row>
    <row r="7" spans="1:11" ht="19.5" customHeight="1">
      <c r="A7" s="33" t="s">
        <v>10</v>
      </c>
      <c r="B7" s="9"/>
      <c r="C7" s="8" t="s">
        <v>53</v>
      </c>
      <c r="D7" s="8"/>
      <c r="E7" s="8"/>
      <c r="F7" s="8"/>
      <c r="G7" s="8"/>
      <c r="H7" s="8"/>
      <c r="I7" s="9"/>
      <c r="J7" s="34"/>
      <c r="K7" s="5"/>
    </row>
    <row r="8" spans="1:11" s="9" customFormat="1" ht="10.8">
      <c r="A8" s="33"/>
      <c r="J8" s="34"/>
      <c r="K8" s="20"/>
    </row>
    <row r="9" spans="1:11" s="9" customFormat="1" ht="13.65" customHeight="1">
      <c r="A9" s="33"/>
      <c r="B9" s="138" t="s">
        <v>0</v>
      </c>
      <c r="C9" s="138"/>
      <c r="H9" s="138" t="s">
        <v>34</v>
      </c>
      <c r="I9" s="138"/>
      <c r="J9" s="35"/>
    </row>
    <row r="10" spans="1:11" ht="19.5" customHeight="1">
      <c r="A10" s="66" t="s">
        <v>13</v>
      </c>
      <c r="B10" s="120" t="s">
        <v>55</v>
      </c>
      <c r="C10" s="121"/>
      <c r="D10" s="121"/>
      <c r="E10" s="121"/>
      <c r="F10" s="121"/>
      <c r="G10" s="12" t="s">
        <v>1</v>
      </c>
      <c r="H10" s="10" t="s">
        <v>59</v>
      </c>
      <c r="I10" s="10"/>
      <c r="J10" s="36"/>
      <c r="K10" s="9"/>
    </row>
    <row r="11" spans="1:11" ht="21.15" customHeight="1">
      <c r="A11" s="66" t="s">
        <v>14</v>
      </c>
      <c r="B11" s="120" t="s">
        <v>56</v>
      </c>
      <c r="C11" s="121"/>
      <c r="D11" s="121"/>
      <c r="E11" s="121"/>
      <c r="F11" s="121"/>
      <c r="G11" s="12" t="s">
        <v>2</v>
      </c>
      <c r="H11" s="10" t="s">
        <v>60</v>
      </c>
      <c r="I11" s="10"/>
      <c r="J11" s="36"/>
      <c r="K11" s="9"/>
    </row>
    <row r="12" spans="1:11" ht="19.5" customHeight="1" thickBot="1">
      <c r="A12" s="66" t="s">
        <v>15</v>
      </c>
      <c r="B12" s="120" t="s">
        <v>57</v>
      </c>
      <c r="C12" s="121"/>
      <c r="D12" s="121"/>
      <c r="E12" s="121"/>
      <c r="F12" s="121"/>
      <c r="G12" s="12" t="s">
        <v>3</v>
      </c>
      <c r="H12" s="11"/>
      <c r="I12" s="11"/>
      <c r="J12" s="36"/>
      <c r="K12" s="9"/>
    </row>
    <row r="13" spans="1:11" ht="21.75" customHeight="1" thickBot="1">
      <c r="A13" s="66" t="s">
        <v>16</v>
      </c>
      <c r="B13" s="122" t="s">
        <v>58</v>
      </c>
      <c r="C13" s="122"/>
      <c r="D13" s="122"/>
      <c r="E13" s="122"/>
      <c r="F13" s="122"/>
      <c r="G13" s="12" t="s">
        <v>4</v>
      </c>
      <c r="H13" s="87" t="s">
        <v>61</v>
      </c>
      <c r="I13" s="10"/>
      <c r="J13" s="36"/>
      <c r="K13" s="9"/>
    </row>
    <row r="14" spans="1:11" ht="21.75" customHeight="1">
      <c r="A14" s="37" t="s">
        <v>17</v>
      </c>
      <c r="B14" s="12"/>
      <c r="C14" s="11" t="s">
        <v>75</v>
      </c>
      <c r="D14" s="11"/>
      <c r="E14" s="11"/>
      <c r="F14" s="11"/>
      <c r="G14" s="13"/>
      <c r="H14" s="26"/>
      <c r="I14" s="9"/>
      <c r="J14" s="35"/>
    </row>
    <row r="15" spans="1:11" ht="21.75" customHeight="1">
      <c r="A15" s="37" t="s">
        <v>18</v>
      </c>
      <c r="B15" s="125" t="s">
        <v>76</v>
      </c>
      <c r="C15" s="125"/>
      <c r="D15" s="9"/>
      <c r="E15" s="9"/>
      <c r="F15" s="9"/>
      <c r="G15" s="13"/>
      <c r="H15" s="9"/>
      <c r="I15" s="9"/>
      <c r="J15" s="35"/>
    </row>
    <row r="16" spans="1:11" ht="21.75" customHeight="1">
      <c r="A16" s="38" t="s">
        <v>11</v>
      </c>
      <c r="B16" s="25"/>
      <c r="C16" s="112" t="s">
        <v>74</v>
      </c>
      <c r="D16" s="112"/>
      <c r="E16" s="93"/>
      <c r="F16" s="9"/>
      <c r="G16" s="14" t="s">
        <v>12</v>
      </c>
      <c r="H16" s="9"/>
      <c r="I16" s="9"/>
      <c r="J16" s="35"/>
    </row>
    <row r="17" spans="1:11" ht="24" customHeight="1" thickBot="1">
      <c r="A17" s="80"/>
      <c r="B17" s="81"/>
      <c r="C17" s="81"/>
      <c r="D17" s="82"/>
      <c r="E17" s="82"/>
      <c r="F17" s="82"/>
      <c r="G17" s="82"/>
      <c r="H17" s="82"/>
      <c r="I17" s="82"/>
      <c r="J17" s="83"/>
    </row>
    <row r="18" spans="1:11" ht="34.950000000000003" customHeight="1">
      <c r="A18" s="118" t="s">
        <v>51</v>
      </c>
      <c r="B18" s="118"/>
      <c r="C18" s="118"/>
      <c r="D18" s="118"/>
      <c r="E18" s="118"/>
      <c r="F18" s="118"/>
      <c r="G18" s="118"/>
      <c r="H18" s="118"/>
      <c r="I18" s="118"/>
      <c r="J18" s="118"/>
      <c r="K18" s="9"/>
    </row>
    <row r="19" spans="1:11" ht="43.95" customHeight="1" thickBot="1">
      <c r="K19" s="9"/>
    </row>
    <row r="20" spans="1:11" ht="22.8" thickBot="1">
      <c r="A20" s="148" t="s">
        <v>40</v>
      </c>
      <c r="B20" s="149"/>
      <c r="C20" s="149"/>
      <c r="D20" s="149"/>
      <c r="E20" s="149"/>
      <c r="F20" s="149"/>
      <c r="G20" s="149"/>
      <c r="H20" s="149"/>
      <c r="I20" s="149"/>
      <c r="J20" s="150"/>
      <c r="K20" s="9"/>
    </row>
    <row r="21" spans="1:11" ht="34.200000000000003" customHeight="1" thickBot="1">
      <c r="A21" s="151" t="s">
        <v>41</v>
      </c>
      <c r="B21" s="152"/>
      <c r="C21" s="152"/>
      <c r="D21" s="152"/>
      <c r="E21" s="152"/>
      <c r="F21" s="152"/>
      <c r="G21" s="152"/>
      <c r="H21" s="152"/>
      <c r="I21" s="152"/>
      <c r="J21" s="153"/>
      <c r="K21" s="9"/>
    </row>
    <row r="22" spans="1:11" ht="13.65" customHeight="1" thickTop="1">
      <c r="A22" s="123"/>
      <c r="B22" s="124"/>
      <c r="C22" s="18"/>
      <c r="D22" s="18"/>
      <c r="E22" s="18"/>
      <c r="F22" s="18"/>
      <c r="G22" s="18"/>
      <c r="H22" s="18"/>
      <c r="I22" s="18"/>
      <c r="J22" s="39"/>
      <c r="K22" s="9"/>
    </row>
    <row r="23" spans="1:11">
      <c r="A23" s="154" t="s">
        <v>19</v>
      </c>
      <c r="B23" s="155"/>
      <c r="C23" s="155"/>
      <c r="D23" s="88" t="str">
        <f>C14</f>
        <v>EISU1757088</v>
      </c>
      <c r="E23" s="19"/>
      <c r="F23" s="19"/>
      <c r="G23" s="19"/>
      <c r="H23" s="31" t="s">
        <v>21</v>
      </c>
      <c r="I23" s="179" t="str">
        <f>B15</f>
        <v>EMCTPD6292</v>
      </c>
      <c r="J23" s="180"/>
    </row>
    <row r="24" spans="1:11" ht="14.4" customHeight="1">
      <c r="A24" s="123"/>
      <c r="B24" s="124"/>
      <c r="C24" s="18"/>
      <c r="D24" s="18"/>
      <c r="E24" s="18"/>
      <c r="F24" s="18"/>
      <c r="G24" s="18"/>
      <c r="H24" s="18"/>
      <c r="I24" s="18"/>
      <c r="J24" s="39"/>
      <c r="K24" s="15"/>
    </row>
    <row r="25" spans="1:11" ht="14.4" customHeight="1">
      <c r="A25" s="154" t="s">
        <v>20</v>
      </c>
      <c r="B25" s="155"/>
      <c r="C25" s="155"/>
      <c r="D25" s="155"/>
      <c r="E25" s="88" t="s">
        <v>68</v>
      </c>
      <c r="F25" s="19"/>
      <c r="G25" s="19"/>
      <c r="H25" s="18"/>
      <c r="I25" s="18"/>
      <c r="J25" s="39"/>
    </row>
    <row r="26" spans="1:11" ht="14.4" customHeight="1">
      <c r="A26" s="123"/>
      <c r="B26" s="124"/>
      <c r="C26" s="18"/>
      <c r="D26" s="18"/>
      <c r="E26" s="18"/>
      <c r="F26" s="18"/>
      <c r="G26" s="18"/>
      <c r="H26" s="18"/>
      <c r="I26" s="18"/>
      <c r="J26" s="39"/>
      <c r="K26" s="9"/>
    </row>
    <row r="27" spans="1:11" ht="14.4" customHeight="1">
      <c r="A27" s="37" t="s">
        <v>62</v>
      </c>
      <c r="B27" s="20"/>
      <c r="C27" s="21" t="s">
        <v>67</v>
      </c>
      <c r="D27" s="21"/>
      <c r="E27" s="21"/>
      <c r="F27" s="21"/>
      <c r="G27" s="20" t="s">
        <v>23</v>
      </c>
      <c r="H27" s="22"/>
      <c r="I27" s="21" t="s">
        <v>66</v>
      </c>
      <c r="J27" s="40" t="s">
        <v>69</v>
      </c>
      <c r="K27" s="9"/>
    </row>
    <row r="28" spans="1:11" ht="14.4" customHeight="1">
      <c r="A28" s="37"/>
      <c r="B28" s="20"/>
      <c r="C28" s="20"/>
      <c r="D28" s="20"/>
      <c r="E28" s="25"/>
      <c r="F28" s="25"/>
      <c r="G28" s="20"/>
      <c r="H28" s="23"/>
      <c r="I28" s="20"/>
      <c r="J28" s="34"/>
      <c r="K28" s="9"/>
    </row>
    <row r="29" spans="1:11" ht="15" customHeight="1">
      <c r="A29" s="140" t="s">
        <v>35</v>
      </c>
      <c r="B29" s="141"/>
      <c r="C29" s="141"/>
      <c r="D29" s="141"/>
      <c r="E29" s="141"/>
      <c r="F29" s="95" t="s">
        <v>70</v>
      </c>
      <c r="G29" s="95"/>
      <c r="J29" s="32"/>
      <c r="K29" s="9"/>
    </row>
    <row r="30" spans="1:11" ht="15" customHeight="1">
      <c r="A30" s="77"/>
      <c r="B30" s="78"/>
      <c r="C30" s="84"/>
      <c r="D30" s="84"/>
      <c r="E30" s="96"/>
      <c r="F30" s="90"/>
      <c r="J30" s="32"/>
      <c r="K30" s="9"/>
    </row>
    <row r="31" spans="1:11" ht="14.4" customHeight="1">
      <c r="A31" s="41" t="s">
        <v>22</v>
      </c>
      <c r="B31" s="23"/>
      <c r="C31" s="139" t="s">
        <v>63</v>
      </c>
      <c r="D31" s="139"/>
      <c r="E31" s="29" t="s">
        <v>8</v>
      </c>
      <c r="F31" s="29" t="s">
        <v>9</v>
      </c>
      <c r="G31" s="30"/>
      <c r="H31" s="50"/>
      <c r="I31" s="20"/>
      <c r="J31" s="34"/>
    </row>
    <row r="32" spans="1:11" ht="14.4" customHeight="1">
      <c r="A32" s="41" t="s">
        <v>50</v>
      </c>
      <c r="B32" s="7"/>
      <c r="C32" s="7"/>
      <c r="E32" s="27"/>
      <c r="F32" s="27"/>
      <c r="G32" s="28"/>
      <c r="H32" s="9"/>
      <c r="I32" s="9"/>
      <c r="J32" s="35"/>
      <c r="K32" s="9"/>
    </row>
    <row r="33" spans="1:11" ht="14.4" customHeight="1">
      <c r="A33" s="75"/>
      <c r="B33" s="7"/>
      <c r="C33" s="7"/>
      <c r="E33" s="27"/>
      <c r="F33" s="27"/>
      <c r="G33" s="28"/>
      <c r="H33" s="9"/>
      <c r="I33" s="9"/>
      <c r="J33" s="35"/>
      <c r="K33" s="9"/>
    </row>
    <row r="34" spans="1:11" ht="19.5" customHeight="1">
      <c r="A34" s="123" t="s">
        <v>24</v>
      </c>
      <c r="B34" s="124"/>
      <c r="C34" s="89">
        <v>45218</v>
      </c>
      <c r="D34" s="21"/>
      <c r="E34" s="18" t="s">
        <v>25</v>
      </c>
      <c r="F34" s="89">
        <v>45247</v>
      </c>
      <c r="G34" s="21"/>
      <c r="H34" s="20" t="s">
        <v>64</v>
      </c>
      <c r="I34" s="21">
        <v>40</v>
      </c>
      <c r="J34" s="40"/>
      <c r="K34" s="9"/>
    </row>
    <row r="35" spans="1:11" ht="15" thickBot="1">
      <c r="A35" s="113"/>
      <c r="B35" s="114"/>
      <c r="C35" s="44"/>
      <c r="D35" s="45"/>
      <c r="E35" s="45"/>
      <c r="F35" s="45"/>
      <c r="G35" s="46"/>
      <c r="H35" s="45" t="s">
        <v>77</v>
      </c>
      <c r="I35" s="45"/>
      <c r="J35" s="47"/>
      <c r="K35" s="9"/>
    </row>
    <row r="36" spans="1:11" ht="15.6">
      <c r="A36" s="67" t="s">
        <v>44</v>
      </c>
      <c r="B36" s="68"/>
      <c r="C36" s="55"/>
      <c r="D36" s="55"/>
      <c r="E36" s="55"/>
      <c r="F36" s="55"/>
      <c r="G36" s="56"/>
      <c r="H36" s="55"/>
      <c r="I36" s="55"/>
      <c r="J36" s="57"/>
      <c r="K36" s="9"/>
    </row>
    <row r="37" spans="1:11">
      <c r="A37" s="37" t="s">
        <v>26</v>
      </c>
      <c r="B37" s="9"/>
      <c r="C37" s="91">
        <v>1130</v>
      </c>
      <c r="D37" s="10"/>
      <c r="E37" s="76" t="s">
        <v>27</v>
      </c>
      <c r="F37" s="10">
        <v>55.24</v>
      </c>
      <c r="G37" s="10"/>
      <c r="H37" s="20" t="s">
        <v>28</v>
      </c>
      <c r="I37" s="9"/>
      <c r="J37" s="92">
        <f>4724.5*2.2046</f>
        <v>10415.6327</v>
      </c>
      <c r="K37" s="18"/>
    </row>
    <row r="38" spans="1:11">
      <c r="A38" s="51" t="s">
        <v>36</v>
      </c>
      <c r="B38" s="52"/>
      <c r="C38" s="53"/>
      <c r="D38" s="54"/>
      <c r="E38" s="9"/>
      <c r="F38" s="9"/>
      <c r="G38" s="28"/>
      <c r="H38" s="9"/>
      <c r="I38" s="9"/>
      <c r="J38" s="35"/>
      <c r="K38" s="18"/>
    </row>
    <row r="39" spans="1:11" ht="25.2">
      <c r="A39" s="156" t="s">
        <v>31</v>
      </c>
      <c r="B39" s="157"/>
      <c r="C39" s="49" t="s">
        <v>33</v>
      </c>
      <c r="D39" s="48" t="s">
        <v>32</v>
      </c>
      <c r="E39" s="158" t="s">
        <v>52</v>
      </c>
      <c r="F39" s="158"/>
      <c r="G39" s="7"/>
      <c r="H39" s="49"/>
      <c r="I39" s="48"/>
      <c r="J39" s="42"/>
      <c r="K39" s="18"/>
    </row>
    <row r="40" spans="1:11">
      <c r="A40" s="115">
        <v>1040431</v>
      </c>
      <c r="B40" s="116"/>
      <c r="C40" s="85">
        <v>64</v>
      </c>
      <c r="D40" s="86">
        <v>306</v>
      </c>
      <c r="E40" s="94" t="s">
        <v>72</v>
      </c>
      <c r="F40" s="86"/>
      <c r="G40" s="52"/>
      <c r="H40" s="52"/>
      <c r="I40" s="52"/>
      <c r="J40" s="64"/>
      <c r="K40" s="27"/>
    </row>
    <row r="41" spans="1:11">
      <c r="A41" s="115">
        <v>1040432</v>
      </c>
      <c r="B41" s="116"/>
      <c r="C41" s="85">
        <v>26</v>
      </c>
      <c r="D41" s="86">
        <v>134</v>
      </c>
      <c r="E41" s="94" t="s">
        <v>73</v>
      </c>
      <c r="F41" s="86"/>
      <c r="G41" s="53"/>
      <c r="H41" s="53"/>
      <c r="I41" s="53"/>
      <c r="J41" s="65"/>
      <c r="K41" s="18"/>
    </row>
    <row r="42" spans="1:11">
      <c r="A42" s="115">
        <v>1040459</v>
      </c>
      <c r="B42" s="116"/>
      <c r="C42" s="85">
        <v>206</v>
      </c>
      <c r="D42" s="86">
        <v>1034</v>
      </c>
      <c r="E42" s="94" t="s">
        <v>73</v>
      </c>
      <c r="F42" s="86"/>
      <c r="G42" s="54"/>
      <c r="H42" s="54"/>
      <c r="I42" s="58"/>
      <c r="J42" s="59"/>
      <c r="K42" s="18"/>
    </row>
    <row r="43" spans="1:11">
      <c r="A43" s="115">
        <v>1040460</v>
      </c>
      <c r="B43" s="116"/>
      <c r="C43" s="85">
        <v>104</v>
      </c>
      <c r="D43" s="86">
        <v>526</v>
      </c>
      <c r="E43" s="94" t="s">
        <v>73</v>
      </c>
      <c r="F43" s="86"/>
      <c r="G43" s="54"/>
      <c r="H43" s="54"/>
      <c r="I43" s="53"/>
      <c r="J43" s="59"/>
      <c r="K43" s="18"/>
    </row>
    <row r="44" spans="1:11">
      <c r="A44" s="115">
        <v>1040505</v>
      </c>
      <c r="B44" s="116"/>
      <c r="C44" s="98">
        <v>92</v>
      </c>
      <c r="D44" s="99">
        <v>496</v>
      </c>
      <c r="E44" s="119" t="s">
        <v>72</v>
      </c>
      <c r="F44" s="119"/>
      <c r="G44" s="54"/>
      <c r="H44" s="54"/>
      <c r="I44" s="53"/>
      <c r="J44" s="59"/>
      <c r="K44" s="18"/>
    </row>
    <row r="45" spans="1:11" s="23" customFormat="1">
      <c r="A45" s="115">
        <v>1040506</v>
      </c>
      <c r="B45" s="116"/>
      <c r="C45" s="98">
        <v>8</v>
      </c>
      <c r="D45" s="99">
        <v>44</v>
      </c>
      <c r="E45" s="119" t="s">
        <v>72</v>
      </c>
      <c r="F45" s="119"/>
      <c r="G45" s="9"/>
      <c r="H45" s="9"/>
      <c r="I45"/>
      <c r="J45" s="35"/>
      <c r="K45" s="18"/>
    </row>
    <row r="46" spans="1:11">
      <c r="A46" s="115">
        <v>1040531</v>
      </c>
      <c r="B46" s="116"/>
      <c r="C46" s="98">
        <v>542</v>
      </c>
      <c r="D46" s="99">
        <v>3046</v>
      </c>
      <c r="E46" s="119" t="s">
        <v>73</v>
      </c>
      <c r="F46" s="119"/>
      <c r="G46" s="54"/>
      <c r="H46" s="54"/>
      <c r="I46" s="53"/>
      <c r="J46" s="35"/>
    </row>
    <row r="47" spans="1:11" s="23" customFormat="1" ht="12.15" customHeight="1">
      <c r="A47" s="115">
        <v>1040532</v>
      </c>
      <c r="B47" s="116"/>
      <c r="C47" s="98">
        <v>88</v>
      </c>
      <c r="D47" s="99">
        <v>494</v>
      </c>
      <c r="E47" s="119" t="s">
        <v>73</v>
      </c>
      <c r="F47" s="119"/>
      <c r="G47" s="9"/>
      <c r="H47" s="9"/>
      <c r="I47"/>
      <c r="J47" s="35"/>
    </row>
    <row r="48" spans="1:11" s="23" customFormat="1" ht="12.15" customHeight="1">
      <c r="A48" s="115"/>
      <c r="B48" s="116"/>
      <c r="C48" s="98"/>
      <c r="D48" s="99"/>
      <c r="E48" s="175"/>
      <c r="F48" s="176"/>
      <c r="G48" s="9"/>
      <c r="H48" s="9"/>
      <c r="I48" s="97"/>
      <c r="J48" s="35"/>
    </row>
    <row r="49" spans="1:10" s="23" customFormat="1" ht="12.15" customHeight="1" thickBot="1">
      <c r="A49" s="115"/>
      <c r="B49" s="116"/>
      <c r="C49" s="98"/>
      <c r="D49" s="99"/>
      <c r="E49" s="175"/>
      <c r="F49" s="176"/>
      <c r="G49" s="9"/>
      <c r="H49" s="9"/>
      <c r="I49" s="97"/>
      <c r="J49" s="35"/>
    </row>
    <row r="50" spans="1:10" ht="15.6" thickTop="1" thickBot="1">
      <c r="A50" s="169" t="s">
        <v>6</v>
      </c>
      <c r="B50" s="170"/>
      <c r="C50" s="24">
        <f>SUM(C40:C49)</f>
        <v>1130</v>
      </c>
      <c r="D50" s="24">
        <f>SUM(D40:D49)</f>
        <v>6080</v>
      </c>
      <c r="E50" s="173"/>
      <c r="F50" s="158"/>
      <c r="H50" s="9"/>
      <c r="J50" s="35"/>
    </row>
    <row r="51" spans="1:10" ht="15.6" thickTop="1" thickBot="1">
      <c r="A51" s="171"/>
      <c r="B51" s="172"/>
      <c r="C51" s="45"/>
      <c r="D51" s="44"/>
      <c r="E51" s="45"/>
      <c r="F51" s="45"/>
      <c r="G51" s="45"/>
      <c r="H51" s="45"/>
      <c r="I51" s="45"/>
      <c r="J51" s="47"/>
    </row>
    <row r="52" spans="1:10" ht="23.4" customHeight="1" thickBot="1">
      <c r="A52" s="159" t="s">
        <v>43</v>
      </c>
      <c r="B52" s="160"/>
      <c r="C52" s="160"/>
      <c r="D52" s="160"/>
      <c r="E52" s="160"/>
      <c r="F52" s="160"/>
      <c r="G52" s="160"/>
      <c r="H52" s="160"/>
      <c r="I52" s="160"/>
      <c r="J52" s="161"/>
    </row>
    <row r="53" spans="1:10" ht="19.5" customHeight="1" thickBot="1">
      <c r="A53" s="166" t="s">
        <v>30</v>
      </c>
      <c r="B53" s="167"/>
      <c r="C53" s="167"/>
      <c r="D53" s="167"/>
      <c r="E53" s="167"/>
      <c r="F53" s="167"/>
      <c r="G53" s="167"/>
      <c r="H53" s="167"/>
      <c r="I53" s="167"/>
      <c r="J53" s="168"/>
    </row>
    <row r="54" spans="1:10" ht="21.15" customHeight="1">
      <c r="A54" s="79" t="s">
        <v>45</v>
      </c>
      <c r="B54" s="48"/>
      <c r="C54" s="69"/>
      <c r="D54" s="69"/>
      <c r="E54" s="69"/>
      <c r="F54" s="70"/>
      <c r="G54" s="7" t="s">
        <v>46</v>
      </c>
      <c r="H54" s="69"/>
      <c r="I54" s="69"/>
      <c r="J54" s="35"/>
    </row>
    <row r="55" spans="1:10">
      <c r="A55" s="71"/>
      <c r="B55" s="48"/>
      <c r="C55" s="48"/>
      <c r="D55" s="48"/>
      <c r="E55" s="48"/>
      <c r="F55" s="48"/>
      <c r="G55" s="48"/>
      <c r="H55" s="48"/>
      <c r="I55" s="48"/>
      <c r="J55" s="32"/>
    </row>
    <row r="56" spans="1:10">
      <c r="A56" s="164" t="s">
        <v>29</v>
      </c>
      <c r="B56" s="165"/>
      <c r="C56" s="165"/>
      <c r="D56" s="16"/>
      <c r="E56" s="16"/>
      <c r="F56" s="17" t="s">
        <v>7</v>
      </c>
      <c r="G56" s="17" t="s">
        <v>37</v>
      </c>
      <c r="H56" s="62"/>
      <c r="I56" s="63"/>
      <c r="J56" s="43"/>
    </row>
    <row r="57" spans="1:10">
      <c r="A57" s="71"/>
      <c r="B57" s="48"/>
      <c r="C57" s="48"/>
      <c r="D57" s="48"/>
      <c r="E57" s="48"/>
      <c r="F57" s="48"/>
      <c r="G57" s="7" t="s">
        <v>38</v>
      </c>
      <c r="H57" s="72"/>
      <c r="I57" s="72"/>
      <c r="J57" s="32"/>
    </row>
    <row r="58" spans="1:10">
      <c r="A58" s="162" t="s">
        <v>47</v>
      </c>
      <c r="B58" s="163"/>
      <c r="C58" s="163"/>
      <c r="D58" s="163"/>
      <c r="E58" s="73"/>
      <c r="F58" s="69"/>
      <c r="G58" s="69"/>
      <c r="H58" s="48"/>
      <c r="I58" s="7"/>
      <c r="J58" s="35"/>
    </row>
    <row r="59" spans="1:10">
      <c r="A59" s="71"/>
      <c r="B59" s="48"/>
      <c r="C59" s="48"/>
      <c r="D59" s="48"/>
      <c r="E59" s="48"/>
      <c r="F59" s="48"/>
      <c r="G59" s="48"/>
      <c r="H59" s="7"/>
      <c r="I59" s="74"/>
      <c r="J59" s="35"/>
    </row>
    <row r="60" spans="1:10">
      <c r="A60" s="75" t="s">
        <v>48</v>
      </c>
      <c r="B60" s="7"/>
      <c r="C60" s="7"/>
      <c r="D60" s="7"/>
      <c r="E60" s="7"/>
      <c r="F60" s="7"/>
      <c r="G60" s="7"/>
      <c r="H60" s="69"/>
      <c r="I60" s="69"/>
      <c r="J60" s="35"/>
    </row>
    <row r="61" spans="1:10">
      <c r="A61" s="75"/>
      <c r="B61" s="7"/>
      <c r="C61" s="7"/>
      <c r="D61" s="7"/>
      <c r="E61" s="7"/>
      <c r="F61" s="7"/>
      <c r="G61" s="7"/>
      <c r="H61" s="7"/>
      <c r="I61" s="7"/>
      <c r="J61" s="35"/>
    </row>
    <row r="62" spans="1:10">
      <c r="A62" s="75" t="s">
        <v>5</v>
      </c>
      <c r="B62" s="69"/>
      <c r="C62" s="69"/>
      <c r="D62" s="69"/>
      <c r="E62" s="69"/>
      <c r="F62" s="7" t="s">
        <v>2</v>
      </c>
      <c r="G62" s="69"/>
      <c r="H62" s="73"/>
      <c r="I62" s="69"/>
      <c r="J62" s="35"/>
    </row>
    <row r="63" spans="1:10">
      <c r="A63" s="75"/>
      <c r="B63" s="7"/>
      <c r="C63" s="7"/>
      <c r="D63" s="7"/>
      <c r="E63" s="7"/>
      <c r="F63" s="7"/>
      <c r="G63" s="7"/>
      <c r="H63" s="7"/>
      <c r="I63" s="7"/>
      <c r="J63" s="35"/>
    </row>
    <row r="64" spans="1:10">
      <c r="A64" s="142" t="s">
        <v>49</v>
      </c>
      <c r="B64" s="143"/>
      <c r="C64" s="143"/>
      <c r="D64" s="143"/>
      <c r="E64" s="143"/>
      <c r="F64" s="143"/>
      <c r="G64" s="143"/>
      <c r="H64" s="143"/>
      <c r="I64" s="143"/>
      <c r="J64" s="144"/>
    </row>
    <row r="65" spans="1:10" ht="15" thickBot="1">
      <c r="A65" s="145"/>
      <c r="B65" s="146"/>
      <c r="C65" s="146"/>
      <c r="D65" s="146"/>
      <c r="E65" s="146"/>
      <c r="F65" s="146"/>
      <c r="G65" s="146"/>
      <c r="H65" s="146"/>
      <c r="I65" s="146"/>
      <c r="J65" s="147"/>
    </row>
    <row r="66" spans="1:10">
      <c r="A66" s="3"/>
      <c r="C66" s="1"/>
      <c r="E66" s="1"/>
      <c r="F66" s="1"/>
      <c r="G66" s="1"/>
      <c r="I66" s="1"/>
      <c r="J66" s="1"/>
    </row>
    <row r="67" spans="1:10">
      <c r="A67" s="60"/>
      <c r="B67" s="53"/>
      <c r="C67" s="61"/>
      <c r="D67" s="53"/>
      <c r="E67" s="61"/>
      <c r="F67" s="61"/>
      <c r="G67" s="61"/>
      <c r="I67" s="1"/>
      <c r="J67" s="1"/>
    </row>
    <row r="68" spans="1:10">
      <c r="A68" s="3"/>
      <c r="B68" s="3"/>
      <c r="C68" s="1"/>
      <c r="D68" s="3"/>
      <c r="E68" s="3"/>
      <c r="F68" s="2"/>
      <c r="G68" s="3"/>
      <c r="H68" s="3"/>
      <c r="I68" s="3"/>
      <c r="J68" s="3"/>
    </row>
    <row r="70" spans="1:10">
      <c r="A70" s="4"/>
    </row>
    <row r="72" spans="1:10">
      <c r="A72" s="4"/>
    </row>
  </sheetData>
  <mergeCells count="50">
    <mergeCell ref="I23:J23"/>
    <mergeCell ref="E48:F48"/>
    <mergeCell ref="E49:F49"/>
    <mergeCell ref="A52:J52"/>
    <mergeCell ref="A58:D58"/>
    <mergeCell ref="A56:C56"/>
    <mergeCell ref="A53:J53"/>
    <mergeCell ref="A50:B50"/>
    <mergeCell ref="A51:B51"/>
    <mergeCell ref="E50:F50"/>
    <mergeCell ref="A47:B47"/>
    <mergeCell ref="E39:F39"/>
    <mergeCell ref="E47:F47"/>
    <mergeCell ref="E46:F46"/>
    <mergeCell ref="A43:B43"/>
    <mergeCell ref="E45:F45"/>
    <mergeCell ref="A48:B48"/>
    <mergeCell ref="A49:B49"/>
    <mergeCell ref="C31:D31"/>
    <mergeCell ref="A29:E29"/>
    <mergeCell ref="A64:J65"/>
    <mergeCell ref="A20:J20"/>
    <mergeCell ref="A21:J21"/>
    <mergeCell ref="A23:C23"/>
    <mergeCell ref="A24:B24"/>
    <mergeCell ref="A26:B26"/>
    <mergeCell ref="A25:D25"/>
    <mergeCell ref="A39:B39"/>
    <mergeCell ref="A40:B40"/>
    <mergeCell ref="A41:B41"/>
    <mergeCell ref="A44:B44"/>
    <mergeCell ref="A45:B45"/>
    <mergeCell ref="A46:B46"/>
    <mergeCell ref="A34:B34"/>
    <mergeCell ref="A35:B35"/>
    <mergeCell ref="A42:B42"/>
    <mergeCell ref="A1:J1"/>
    <mergeCell ref="A18:J18"/>
    <mergeCell ref="E44:F44"/>
    <mergeCell ref="B11:F11"/>
    <mergeCell ref="B12:F12"/>
    <mergeCell ref="B13:F13"/>
    <mergeCell ref="A22:B22"/>
    <mergeCell ref="B15:C15"/>
    <mergeCell ref="A3:J3"/>
    <mergeCell ref="A4:J5"/>
    <mergeCell ref="B10:F10"/>
    <mergeCell ref="A6:J6"/>
    <mergeCell ref="H9:I9"/>
    <mergeCell ref="B9:C9"/>
  </mergeCells>
  <phoneticPr fontId="43" type="noConversion"/>
  <hyperlinks>
    <hyperlink ref="H13" r:id="rId1"/>
  </hyperlinks>
  <pageMargins left="0.7" right="0.7" top="0.75" bottom="0.75" header="0.3" footer="0.3"/>
  <pageSetup scale="77" fitToHeight="0" orientation="portrait" r:id="rId2"/>
  <headerFooter>
    <oddHeader xml:space="preserve">&amp;C
</oddHeader>
    <oddFooter xml:space="preserve">&amp;LRevised 8/2/21&amp;C
</oddFooter>
  </headerFooter>
  <rowBreaks count="1" manualBreakCount="1">
    <brk id="17" max="16383" man="1"/>
  </rowBreaks>
  <drawing r:id="rId3"/>
  <legacyDrawing r:id="rId4"/>
</worksheet>
</file>

<file path=xl/worksheets/sheet2.xml><?xml version="1.0" encoding="utf-8"?>
<worksheet xmlns="http://schemas.openxmlformats.org/spreadsheetml/2006/main" xmlns:r="http://schemas.openxmlformats.org/officeDocument/2006/relationships">
  <sheetPr>
    <pageSetUpPr fitToPage="1"/>
  </sheetPr>
  <dimension ref="A1:K76"/>
  <sheetViews>
    <sheetView showGridLines="0" tabSelected="1" showWhiteSpace="0" topLeftCell="A22" zoomScale="115" zoomScaleNormal="115" workbookViewId="0">
      <selection activeCell="O55" sqref="O55"/>
    </sheetView>
  </sheetViews>
  <sheetFormatPr defaultColWidth="8.88671875" defaultRowHeight="14.4"/>
  <cols>
    <col min="1" max="1" width="7.109375" style="103" customWidth="1"/>
    <col min="2" max="2" width="9.77734375" style="103" customWidth="1"/>
    <col min="3" max="3" width="11.21875" style="103" customWidth="1"/>
    <col min="4" max="4" width="10.6640625" style="103" customWidth="1"/>
    <col min="5" max="5" width="10.88671875" style="103" customWidth="1"/>
    <col min="6" max="6" width="11" style="103" customWidth="1"/>
    <col min="7" max="7" width="13.88671875" style="103" customWidth="1"/>
    <col min="8" max="8" width="15.44140625" style="103" customWidth="1"/>
    <col min="9" max="9" width="12.21875" style="103" customWidth="1"/>
    <col min="10" max="10" width="19" style="103" customWidth="1"/>
    <col min="11" max="16384" width="8.88671875" style="103"/>
  </cols>
  <sheetData>
    <row r="1" spans="1:11" ht="29.25" customHeight="1">
      <c r="A1" s="117" t="s">
        <v>51</v>
      </c>
      <c r="B1" s="117"/>
      <c r="C1" s="117"/>
      <c r="D1" s="117"/>
      <c r="E1" s="117"/>
      <c r="F1" s="117"/>
      <c r="G1" s="117"/>
      <c r="H1" s="117"/>
      <c r="I1" s="117"/>
      <c r="J1" s="117"/>
    </row>
    <row r="2" spans="1:11" ht="47.25" customHeight="1" thickBot="1"/>
    <row r="3" spans="1:11" ht="195" customHeight="1" thickBot="1">
      <c r="A3" s="126" t="s">
        <v>54</v>
      </c>
      <c r="B3" s="127"/>
      <c r="C3" s="127"/>
      <c r="D3" s="127"/>
      <c r="E3" s="127"/>
      <c r="F3" s="127"/>
      <c r="G3" s="127"/>
      <c r="H3" s="127"/>
      <c r="I3" s="127"/>
      <c r="J3" s="128"/>
    </row>
    <row r="4" spans="1:11" ht="15.75" customHeight="1">
      <c r="A4" s="129" t="s">
        <v>39</v>
      </c>
      <c r="B4" s="130"/>
      <c r="C4" s="130"/>
      <c r="D4" s="130"/>
      <c r="E4" s="130"/>
      <c r="F4" s="130"/>
      <c r="G4" s="130"/>
      <c r="H4" s="130"/>
      <c r="I4" s="130"/>
      <c r="J4" s="131"/>
    </row>
    <row r="5" spans="1:11" ht="16.2" customHeight="1" thickBot="1">
      <c r="A5" s="132"/>
      <c r="B5" s="133"/>
      <c r="C5" s="133"/>
      <c r="D5" s="133"/>
      <c r="E5" s="133"/>
      <c r="F5" s="133"/>
      <c r="G5" s="133"/>
      <c r="H5" s="133"/>
      <c r="I5" s="133"/>
      <c r="J5" s="134"/>
      <c r="K5" s="5"/>
    </row>
    <row r="6" spans="1:11" s="7" customFormat="1" ht="12.6" thickBot="1">
      <c r="A6" s="135" t="s">
        <v>42</v>
      </c>
      <c r="B6" s="136"/>
      <c r="C6" s="136"/>
      <c r="D6" s="136"/>
      <c r="E6" s="136"/>
      <c r="F6" s="136"/>
      <c r="G6" s="136"/>
      <c r="H6" s="136"/>
      <c r="I6" s="136"/>
      <c r="J6" s="137"/>
      <c r="K6" s="6"/>
    </row>
    <row r="7" spans="1:11" ht="19.5" customHeight="1">
      <c r="A7" s="33" t="s">
        <v>10</v>
      </c>
      <c r="B7" s="9"/>
      <c r="C7" s="8" t="s">
        <v>53</v>
      </c>
      <c r="D7" s="8"/>
      <c r="E7" s="8"/>
      <c r="F7" s="8"/>
      <c r="G7" s="8"/>
      <c r="H7" s="8"/>
      <c r="I7" s="9"/>
      <c r="J7" s="34"/>
      <c r="K7" s="5"/>
    </row>
    <row r="8" spans="1:11" s="9" customFormat="1" ht="10.8">
      <c r="A8" s="33"/>
      <c r="J8" s="34"/>
      <c r="K8" s="20"/>
    </row>
    <row r="9" spans="1:11" s="9" customFormat="1" ht="13.65" customHeight="1">
      <c r="A9" s="33"/>
      <c r="B9" s="138" t="s">
        <v>0</v>
      </c>
      <c r="C9" s="138"/>
      <c r="H9" s="138" t="s">
        <v>34</v>
      </c>
      <c r="I9" s="138"/>
      <c r="J9" s="35"/>
    </row>
    <row r="10" spans="1:11" ht="19.5" customHeight="1">
      <c r="A10" s="66" t="s">
        <v>13</v>
      </c>
      <c r="B10" s="120" t="s">
        <v>55</v>
      </c>
      <c r="C10" s="121"/>
      <c r="D10" s="121"/>
      <c r="E10" s="121"/>
      <c r="F10" s="121"/>
      <c r="G10" s="12" t="s">
        <v>1</v>
      </c>
      <c r="H10" s="110" t="s">
        <v>59</v>
      </c>
      <c r="I10" s="110"/>
      <c r="J10" s="36"/>
      <c r="K10" s="9"/>
    </row>
    <row r="11" spans="1:11" ht="21.15" customHeight="1">
      <c r="A11" s="66" t="s">
        <v>14</v>
      </c>
      <c r="B11" s="120" t="s">
        <v>56</v>
      </c>
      <c r="C11" s="121"/>
      <c r="D11" s="121"/>
      <c r="E11" s="121"/>
      <c r="F11" s="121"/>
      <c r="G11" s="12" t="s">
        <v>2</v>
      </c>
      <c r="H11" s="110" t="s">
        <v>60</v>
      </c>
      <c r="I11" s="110"/>
      <c r="J11" s="36"/>
      <c r="K11" s="9"/>
    </row>
    <row r="12" spans="1:11" ht="19.5" customHeight="1" thickBot="1">
      <c r="A12" s="66" t="s">
        <v>15</v>
      </c>
      <c r="B12" s="120" t="s">
        <v>57</v>
      </c>
      <c r="C12" s="121"/>
      <c r="D12" s="121"/>
      <c r="E12" s="121"/>
      <c r="F12" s="121"/>
      <c r="G12" s="12" t="s">
        <v>3</v>
      </c>
      <c r="H12" s="11"/>
      <c r="I12" s="11"/>
      <c r="J12" s="36"/>
      <c r="K12" s="9"/>
    </row>
    <row r="13" spans="1:11" ht="21.75" customHeight="1" thickBot="1">
      <c r="A13" s="66" t="s">
        <v>16</v>
      </c>
      <c r="B13" s="122" t="s">
        <v>58</v>
      </c>
      <c r="C13" s="122"/>
      <c r="D13" s="122"/>
      <c r="E13" s="122"/>
      <c r="F13" s="122"/>
      <c r="G13" s="12" t="s">
        <v>4</v>
      </c>
      <c r="H13" s="87" t="s">
        <v>61</v>
      </c>
      <c r="I13" s="110"/>
      <c r="J13" s="36"/>
      <c r="K13" s="9"/>
    </row>
    <row r="14" spans="1:11" ht="21.75" customHeight="1">
      <c r="A14" s="37" t="s">
        <v>17</v>
      </c>
      <c r="B14" s="12"/>
      <c r="C14" s="11" t="s">
        <v>78</v>
      </c>
      <c r="D14" s="11"/>
      <c r="E14" s="11"/>
      <c r="F14" s="11"/>
      <c r="G14" s="13"/>
      <c r="H14" s="26"/>
      <c r="I14" s="9"/>
      <c r="J14" s="35"/>
    </row>
    <row r="15" spans="1:11" ht="21.75" customHeight="1">
      <c r="A15" s="37" t="s">
        <v>18</v>
      </c>
      <c r="B15" s="125" t="s">
        <v>79</v>
      </c>
      <c r="C15" s="125"/>
      <c r="D15" s="9"/>
      <c r="E15" s="9"/>
      <c r="F15" s="9"/>
      <c r="G15" s="13"/>
      <c r="H15" s="9"/>
      <c r="I15" s="9"/>
      <c r="J15" s="35"/>
    </row>
    <row r="16" spans="1:11" ht="21.75" customHeight="1">
      <c r="A16" s="38" t="s">
        <v>11</v>
      </c>
      <c r="B16" s="25"/>
      <c r="C16" s="112" t="s">
        <v>74</v>
      </c>
      <c r="D16" s="112"/>
      <c r="E16" s="93"/>
      <c r="F16" s="9"/>
      <c r="G16" s="14" t="s">
        <v>12</v>
      </c>
      <c r="H16" s="9"/>
      <c r="I16" s="9"/>
      <c r="J16" s="35"/>
    </row>
    <row r="17" spans="1:11" ht="24" customHeight="1" thickBot="1">
      <c r="A17" s="80"/>
      <c r="B17" s="81"/>
      <c r="C17" s="81"/>
      <c r="D17" s="82"/>
      <c r="E17" s="82"/>
      <c r="F17" s="82"/>
      <c r="G17" s="82"/>
      <c r="H17" s="82"/>
      <c r="I17" s="82"/>
      <c r="J17" s="83"/>
    </row>
    <row r="18" spans="1:11" ht="34.950000000000003" customHeight="1">
      <c r="A18" s="118" t="s">
        <v>51</v>
      </c>
      <c r="B18" s="118"/>
      <c r="C18" s="118"/>
      <c r="D18" s="118"/>
      <c r="E18" s="118"/>
      <c r="F18" s="118"/>
      <c r="G18" s="118"/>
      <c r="H18" s="118"/>
      <c r="I18" s="118"/>
      <c r="J18" s="118"/>
      <c r="K18" s="9"/>
    </row>
    <row r="19" spans="1:11" ht="43.95" customHeight="1" thickBot="1">
      <c r="K19" s="9"/>
    </row>
    <row r="20" spans="1:11" ht="22.8" thickBot="1">
      <c r="A20" s="148" t="s">
        <v>40</v>
      </c>
      <c r="B20" s="149"/>
      <c r="C20" s="149"/>
      <c r="D20" s="149"/>
      <c r="E20" s="149"/>
      <c r="F20" s="149"/>
      <c r="G20" s="149"/>
      <c r="H20" s="149"/>
      <c r="I20" s="149"/>
      <c r="J20" s="150"/>
      <c r="K20" s="9"/>
    </row>
    <row r="21" spans="1:11" ht="34.200000000000003" customHeight="1" thickBot="1">
      <c r="A21" s="151" t="s">
        <v>41</v>
      </c>
      <c r="B21" s="152"/>
      <c r="C21" s="152"/>
      <c r="D21" s="152"/>
      <c r="E21" s="152"/>
      <c r="F21" s="152"/>
      <c r="G21" s="152"/>
      <c r="H21" s="152"/>
      <c r="I21" s="152"/>
      <c r="J21" s="153"/>
      <c r="K21" s="9"/>
    </row>
    <row r="22" spans="1:11" ht="13.65" customHeight="1" thickTop="1">
      <c r="A22" s="123"/>
      <c r="B22" s="124"/>
      <c r="C22" s="107"/>
      <c r="D22" s="107"/>
      <c r="E22" s="107"/>
      <c r="F22" s="107"/>
      <c r="G22" s="107"/>
      <c r="H22" s="107"/>
      <c r="I22" s="107"/>
      <c r="J22" s="39"/>
      <c r="K22" s="9"/>
    </row>
    <row r="23" spans="1:11">
      <c r="A23" s="154" t="s">
        <v>19</v>
      </c>
      <c r="B23" s="155"/>
      <c r="C23" s="155"/>
      <c r="D23" s="88" t="str">
        <f>C14</f>
        <v>IMTU1084276</v>
      </c>
      <c r="E23" s="100"/>
      <c r="F23" s="100"/>
      <c r="G23" s="100"/>
      <c r="H23" s="31" t="s">
        <v>21</v>
      </c>
      <c r="I23" s="179" t="str">
        <f>B15</f>
        <v>EMCKUC9303</v>
      </c>
      <c r="J23" s="180"/>
    </row>
    <row r="24" spans="1:11" ht="14.4" customHeight="1">
      <c r="A24" s="123"/>
      <c r="B24" s="124"/>
      <c r="C24" s="107"/>
      <c r="D24" s="107"/>
      <c r="E24" s="107"/>
      <c r="F24" s="107"/>
      <c r="G24" s="107"/>
      <c r="H24" s="107"/>
      <c r="I24" s="107"/>
      <c r="J24" s="39"/>
      <c r="K24" s="15"/>
    </row>
    <row r="25" spans="1:11" ht="14.4" customHeight="1">
      <c r="A25" s="154" t="s">
        <v>20</v>
      </c>
      <c r="B25" s="155"/>
      <c r="C25" s="155"/>
      <c r="D25" s="155"/>
      <c r="E25" s="88" t="s">
        <v>68</v>
      </c>
      <c r="F25" s="100"/>
      <c r="G25" s="100"/>
      <c r="H25" s="107"/>
      <c r="I25" s="107"/>
      <c r="J25" s="39"/>
    </row>
    <row r="26" spans="1:11" ht="14.4" customHeight="1">
      <c r="A26" s="123"/>
      <c r="B26" s="124"/>
      <c r="C26" s="107"/>
      <c r="D26" s="107"/>
      <c r="E26" s="107"/>
      <c r="F26" s="107"/>
      <c r="G26" s="107"/>
      <c r="H26" s="107"/>
      <c r="I26" s="107"/>
      <c r="J26" s="39"/>
      <c r="K26" s="9"/>
    </row>
    <row r="27" spans="1:11" ht="14.4" customHeight="1">
      <c r="A27" s="37" t="s">
        <v>62</v>
      </c>
      <c r="B27" s="20"/>
      <c r="C27" s="21" t="s">
        <v>67</v>
      </c>
      <c r="D27" s="21"/>
      <c r="E27" s="21"/>
      <c r="F27" s="21"/>
      <c r="G27" s="20" t="s">
        <v>23</v>
      </c>
      <c r="H27" s="22"/>
      <c r="I27" s="21" t="s">
        <v>66</v>
      </c>
      <c r="J27" s="40" t="s">
        <v>69</v>
      </c>
      <c r="K27" s="9"/>
    </row>
    <row r="28" spans="1:11" ht="14.4" customHeight="1">
      <c r="A28" s="37"/>
      <c r="B28" s="20"/>
      <c r="C28" s="20"/>
      <c r="D28" s="20"/>
      <c r="E28" s="25"/>
      <c r="F28" s="25"/>
      <c r="G28" s="20"/>
      <c r="H28" s="23"/>
      <c r="I28" s="20"/>
      <c r="J28" s="34"/>
      <c r="K28" s="9"/>
    </row>
    <row r="29" spans="1:11" ht="15" customHeight="1">
      <c r="A29" s="140" t="s">
        <v>35</v>
      </c>
      <c r="B29" s="141"/>
      <c r="C29" s="141"/>
      <c r="D29" s="141"/>
      <c r="E29" s="141"/>
      <c r="F29" s="95" t="s">
        <v>70</v>
      </c>
      <c r="G29" s="95"/>
      <c r="J29" s="32"/>
      <c r="K29" s="9"/>
    </row>
    <row r="30" spans="1:11" ht="15" customHeight="1">
      <c r="A30" s="105"/>
      <c r="B30" s="78"/>
      <c r="C30" s="84"/>
      <c r="D30" s="84"/>
      <c r="E30" s="96"/>
      <c r="F30" s="90"/>
      <c r="J30" s="32"/>
      <c r="K30" s="9"/>
    </row>
    <row r="31" spans="1:11" ht="14.4" customHeight="1">
      <c r="A31" s="41" t="s">
        <v>22</v>
      </c>
      <c r="B31" s="23"/>
      <c r="C31" s="139" t="s">
        <v>63</v>
      </c>
      <c r="D31" s="139"/>
      <c r="E31" s="29" t="s">
        <v>8</v>
      </c>
      <c r="F31" s="29" t="s">
        <v>9</v>
      </c>
      <c r="G31" s="30"/>
      <c r="H31" s="50"/>
      <c r="I31" s="20"/>
      <c r="J31" s="34"/>
    </row>
    <row r="32" spans="1:11" ht="14.4" customHeight="1">
      <c r="A32" s="41" t="s">
        <v>50</v>
      </c>
      <c r="B32" s="7"/>
      <c r="C32" s="7"/>
      <c r="E32" s="27"/>
      <c r="F32" s="27"/>
      <c r="G32" s="111"/>
      <c r="H32" s="9"/>
      <c r="I32" s="9"/>
      <c r="J32" s="35"/>
      <c r="K32" s="9"/>
    </row>
    <row r="33" spans="1:11" ht="14.4" customHeight="1">
      <c r="A33" s="108"/>
      <c r="B33" s="7"/>
      <c r="C33" s="7"/>
      <c r="E33" s="27"/>
      <c r="F33" s="27"/>
      <c r="G33" s="111"/>
      <c r="H33" s="9"/>
      <c r="I33" s="9"/>
      <c r="J33" s="35"/>
      <c r="K33" s="9"/>
    </row>
    <row r="34" spans="1:11" ht="19.5" customHeight="1">
      <c r="A34" s="123" t="s">
        <v>24</v>
      </c>
      <c r="B34" s="124"/>
      <c r="C34" s="89">
        <v>45218</v>
      </c>
      <c r="D34" s="21"/>
      <c r="E34" s="107" t="s">
        <v>25</v>
      </c>
      <c r="F34" s="89">
        <v>45247</v>
      </c>
      <c r="G34" s="21"/>
      <c r="H34" s="20" t="s">
        <v>64</v>
      </c>
      <c r="I34" s="21">
        <v>40</v>
      </c>
      <c r="J34" s="40"/>
      <c r="K34" s="9"/>
    </row>
    <row r="35" spans="1:11" ht="15" thickBot="1">
      <c r="A35" s="113"/>
      <c r="B35" s="114"/>
      <c r="C35" s="102"/>
      <c r="D35" s="45"/>
      <c r="E35" s="45"/>
      <c r="F35" s="45"/>
      <c r="G35" s="46"/>
      <c r="H35" s="45" t="s">
        <v>65</v>
      </c>
      <c r="I35" s="45"/>
      <c r="J35" s="47"/>
      <c r="K35" s="9"/>
    </row>
    <row r="36" spans="1:11" ht="15.6">
      <c r="A36" s="67" t="s">
        <v>44</v>
      </c>
      <c r="B36" s="68"/>
      <c r="C36" s="55"/>
      <c r="D36" s="55"/>
      <c r="E36" s="55"/>
      <c r="F36" s="55"/>
      <c r="G36" s="56"/>
      <c r="H36" s="55"/>
      <c r="I36" s="55"/>
      <c r="J36" s="57"/>
      <c r="K36" s="9"/>
    </row>
    <row r="37" spans="1:11">
      <c r="A37" s="37" t="s">
        <v>26</v>
      </c>
      <c r="B37" s="9"/>
      <c r="C37" s="91">
        <v>1580</v>
      </c>
      <c r="D37" s="110"/>
      <c r="E37" s="106" t="s">
        <v>27</v>
      </c>
      <c r="F37" s="110">
        <v>55.68</v>
      </c>
      <c r="G37" s="110"/>
      <c r="H37" s="20" t="s">
        <v>28</v>
      </c>
      <c r="I37" s="9"/>
      <c r="J37" s="92">
        <f>7873.2*2.2046</f>
        <v>17357.256720000001</v>
      </c>
      <c r="K37" s="107"/>
    </row>
    <row r="38" spans="1:11">
      <c r="A38" s="51" t="s">
        <v>36</v>
      </c>
      <c r="B38" s="52"/>
      <c r="C38" s="53"/>
      <c r="D38" s="54"/>
      <c r="E38" s="9"/>
      <c r="F38" s="9"/>
      <c r="G38" s="111"/>
      <c r="H38" s="9"/>
      <c r="I38" s="9"/>
      <c r="J38" s="35"/>
      <c r="K38" s="107"/>
    </row>
    <row r="39" spans="1:11" ht="25.2">
      <c r="A39" s="156" t="s">
        <v>31</v>
      </c>
      <c r="B39" s="157"/>
      <c r="C39" s="49" t="s">
        <v>33</v>
      </c>
      <c r="D39" s="109" t="s">
        <v>32</v>
      </c>
      <c r="E39" s="158" t="s">
        <v>52</v>
      </c>
      <c r="F39" s="158"/>
      <c r="G39" s="7"/>
      <c r="H39" s="49"/>
      <c r="I39" s="109"/>
      <c r="J39" s="42"/>
      <c r="K39" s="107"/>
    </row>
    <row r="40" spans="1:11" s="23" customFormat="1" ht="12.15" customHeight="1">
      <c r="A40" s="115">
        <v>1040547</v>
      </c>
      <c r="B40" s="116"/>
      <c r="C40" s="98">
        <v>172</v>
      </c>
      <c r="D40" s="104">
        <v>1032</v>
      </c>
      <c r="E40" s="175" t="s">
        <v>71</v>
      </c>
      <c r="F40" s="176"/>
      <c r="G40" s="9"/>
      <c r="H40" s="9"/>
      <c r="I40" s="103"/>
      <c r="J40" s="35"/>
    </row>
    <row r="41" spans="1:11" s="23" customFormat="1" ht="12.15" customHeight="1">
      <c r="A41" s="115">
        <v>1040548</v>
      </c>
      <c r="B41" s="116"/>
      <c r="C41" s="98">
        <v>28</v>
      </c>
      <c r="D41" s="104">
        <v>168</v>
      </c>
      <c r="E41" s="175" t="s">
        <v>71</v>
      </c>
      <c r="F41" s="176"/>
      <c r="G41" s="9"/>
      <c r="H41" s="9"/>
      <c r="I41" s="103"/>
      <c r="J41" s="35"/>
    </row>
    <row r="42" spans="1:11" s="23" customFormat="1" ht="12.15" customHeight="1">
      <c r="A42" s="115">
        <v>1040553</v>
      </c>
      <c r="B42" s="116"/>
      <c r="C42" s="98">
        <v>196</v>
      </c>
      <c r="D42" s="104">
        <v>1176</v>
      </c>
      <c r="E42" s="175" t="s">
        <v>71</v>
      </c>
      <c r="F42" s="176"/>
      <c r="G42" s="9"/>
      <c r="H42" s="9"/>
      <c r="I42" s="103"/>
      <c r="J42" s="35"/>
    </row>
    <row r="43" spans="1:11" s="23" customFormat="1" ht="12.15" customHeight="1">
      <c r="A43" s="115">
        <v>1040554</v>
      </c>
      <c r="B43" s="116"/>
      <c r="C43" s="98">
        <v>104</v>
      </c>
      <c r="D43" s="104">
        <v>624</v>
      </c>
      <c r="E43" s="175" t="s">
        <v>71</v>
      </c>
      <c r="F43" s="176"/>
      <c r="G43" s="9"/>
      <c r="H43" s="9"/>
      <c r="I43" s="103"/>
      <c r="J43" s="35"/>
    </row>
    <row r="44" spans="1:11">
      <c r="A44" s="115">
        <v>1040563</v>
      </c>
      <c r="B44" s="116"/>
      <c r="C44" s="98">
        <v>12</v>
      </c>
      <c r="D44" s="104">
        <v>72</v>
      </c>
      <c r="E44" s="119" t="s">
        <v>71</v>
      </c>
      <c r="F44" s="119"/>
      <c r="G44" s="9"/>
      <c r="H44" s="9"/>
      <c r="J44" s="35"/>
    </row>
    <row r="45" spans="1:11">
      <c r="A45" s="115">
        <v>1040564</v>
      </c>
      <c r="B45" s="116"/>
      <c r="C45" s="98">
        <v>38</v>
      </c>
      <c r="D45" s="104">
        <v>228</v>
      </c>
      <c r="E45" s="175" t="s">
        <v>71</v>
      </c>
      <c r="F45" s="176"/>
      <c r="G45" s="9"/>
      <c r="H45" s="9"/>
      <c r="J45" s="35"/>
    </row>
    <row r="46" spans="1:11">
      <c r="A46" s="115">
        <v>1040698</v>
      </c>
      <c r="B46" s="116"/>
      <c r="C46" s="98">
        <v>134</v>
      </c>
      <c r="D46" s="104">
        <v>458</v>
      </c>
      <c r="E46" s="175" t="s">
        <v>71</v>
      </c>
      <c r="F46" s="176"/>
      <c r="G46" s="9"/>
      <c r="H46" s="9"/>
      <c r="J46" s="35"/>
    </row>
    <row r="47" spans="1:11">
      <c r="A47" s="115">
        <v>1040699</v>
      </c>
      <c r="B47" s="116"/>
      <c r="C47" s="98">
        <v>16</v>
      </c>
      <c r="D47" s="104">
        <v>52</v>
      </c>
      <c r="E47" s="175" t="s">
        <v>71</v>
      </c>
      <c r="F47" s="176"/>
      <c r="G47" s="9"/>
      <c r="H47" s="9"/>
      <c r="J47" s="35"/>
    </row>
    <row r="48" spans="1:11">
      <c r="A48" s="115">
        <v>1040709</v>
      </c>
      <c r="B48" s="116"/>
      <c r="C48" s="98">
        <v>671</v>
      </c>
      <c r="D48" s="104">
        <v>2330</v>
      </c>
      <c r="E48" s="119" t="s">
        <v>71</v>
      </c>
      <c r="F48" s="119"/>
      <c r="G48" s="9"/>
      <c r="H48" s="9"/>
      <c r="J48" s="35"/>
    </row>
    <row r="49" spans="1:10">
      <c r="A49" s="115">
        <v>1040710</v>
      </c>
      <c r="B49" s="116"/>
      <c r="C49" s="98">
        <v>109</v>
      </c>
      <c r="D49" s="104">
        <v>380</v>
      </c>
      <c r="E49" s="119" t="s">
        <v>71</v>
      </c>
      <c r="F49" s="119"/>
      <c r="G49" s="9"/>
      <c r="H49" s="9"/>
      <c r="J49" s="35"/>
    </row>
    <row r="50" spans="1:10">
      <c r="A50" s="115">
        <v>1040723</v>
      </c>
      <c r="B50" s="116"/>
      <c r="C50" s="98">
        <v>81</v>
      </c>
      <c r="D50" s="104">
        <v>324</v>
      </c>
      <c r="E50" s="175" t="s">
        <v>71</v>
      </c>
      <c r="F50" s="176"/>
      <c r="G50" s="9"/>
      <c r="H50" s="9"/>
      <c r="J50" s="35"/>
    </row>
    <row r="51" spans="1:10">
      <c r="A51" s="115">
        <v>1040724</v>
      </c>
      <c r="B51" s="116"/>
      <c r="C51" s="98">
        <v>19</v>
      </c>
      <c r="D51" s="104">
        <v>76</v>
      </c>
      <c r="E51" s="175" t="s">
        <v>71</v>
      </c>
      <c r="F51" s="176"/>
      <c r="G51" s="9"/>
      <c r="H51" s="9"/>
      <c r="J51" s="35"/>
    </row>
    <row r="52" spans="1:10">
      <c r="A52" s="115"/>
      <c r="B52" s="116"/>
      <c r="C52" s="98"/>
      <c r="D52" s="104"/>
      <c r="E52" s="177"/>
      <c r="F52" s="178"/>
      <c r="G52" s="9"/>
      <c r="H52" s="9"/>
      <c r="J52" s="35"/>
    </row>
    <row r="53" spans="1:10" ht="15" thickBot="1">
      <c r="A53" s="115"/>
      <c r="B53" s="116"/>
      <c r="C53" s="98"/>
      <c r="D53" s="104"/>
      <c r="E53" s="174"/>
      <c r="F53" s="174"/>
      <c r="G53" s="9"/>
      <c r="H53" s="9"/>
      <c r="J53" s="35"/>
    </row>
    <row r="54" spans="1:10" ht="15.6" thickTop="1" thickBot="1">
      <c r="A54" s="169" t="s">
        <v>6</v>
      </c>
      <c r="B54" s="170"/>
      <c r="C54" s="24">
        <f>SUM(C40:C53)</f>
        <v>1580</v>
      </c>
      <c r="D54" s="24">
        <f>SUM(D40:D53)</f>
        <v>6920</v>
      </c>
      <c r="E54" s="173"/>
      <c r="F54" s="158"/>
      <c r="H54" s="9"/>
      <c r="J54" s="35"/>
    </row>
    <row r="55" spans="1:10" ht="15.6" thickTop="1" thickBot="1">
      <c r="A55" s="171"/>
      <c r="B55" s="172"/>
      <c r="C55" s="45"/>
      <c r="D55" s="102"/>
      <c r="E55" s="45"/>
      <c r="F55" s="45"/>
      <c r="G55" s="45"/>
      <c r="H55" s="45"/>
      <c r="I55" s="45"/>
      <c r="J55" s="47"/>
    </row>
    <row r="56" spans="1:10" ht="23.4" customHeight="1" thickBot="1">
      <c r="A56" s="159" t="s">
        <v>43</v>
      </c>
      <c r="B56" s="160"/>
      <c r="C56" s="160"/>
      <c r="D56" s="160"/>
      <c r="E56" s="160"/>
      <c r="F56" s="160"/>
      <c r="G56" s="160"/>
      <c r="H56" s="160"/>
      <c r="I56" s="160"/>
      <c r="J56" s="161"/>
    </row>
    <row r="57" spans="1:10" ht="19.5" customHeight="1" thickBot="1">
      <c r="A57" s="166" t="s">
        <v>30</v>
      </c>
      <c r="B57" s="167"/>
      <c r="C57" s="167"/>
      <c r="D57" s="167"/>
      <c r="E57" s="167"/>
      <c r="F57" s="167"/>
      <c r="G57" s="167"/>
      <c r="H57" s="167"/>
      <c r="I57" s="167"/>
      <c r="J57" s="168"/>
    </row>
    <row r="58" spans="1:10" ht="21.15" customHeight="1">
      <c r="A58" s="101" t="s">
        <v>45</v>
      </c>
      <c r="B58" s="109"/>
      <c r="C58" s="69"/>
      <c r="D58" s="69"/>
      <c r="E58" s="69"/>
      <c r="F58" s="70"/>
      <c r="G58" s="7" t="s">
        <v>46</v>
      </c>
      <c r="H58" s="69"/>
      <c r="I58" s="69"/>
      <c r="J58" s="35"/>
    </row>
    <row r="59" spans="1:10">
      <c r="A59" s="71"/>
      <c r="B59" s="109"/>
      <c r="C59" s="109"/>
      <c r="D59" s="109"/>
      <c r="E59" s="109"/>
      <c r="F59" s="109"/>
      <c r="G59" s="109"/>
      <c r="H59" s="109"/>
      <c r="I59" s="109"/>
      <c r="J59" s="32"/>
    </row>
    <row r="60" spans="1:10">
      <c r="A60" s="164" t="s">
        <v>29</v>
      </c>
      <c r="B60" s="165"/>
      <c r="C60" s="165"/>
      <c r="D60" s="16"/>
      <c r="E60" s="16"/>
      <c r="F60" s="17" t="s">
        <v>7</v>
      </c>
      <c r="G60" s="17" t="s">
        <v>37</v>
      </c>
      <c r="H60" s="62"/>
      <c r="I60" s="63"/>
      <c r="J60" s="43"/>
    </row>
    <row r="61" spans="1:10">
      <c r="A61" s="71"/>
      <c r="B61" s="109"/>
      <c r="C61" s="109"/>
      <c r="D61" s="109"/>
      <c r="E61" s="109"/>
      <c r="F61" s="109"/>
      <c r="G61" s="7" t="s">
        <v>38</v>
      </c>
      <c r="H61" s="72"/>
      <c r="I61" s="72"/>
      <c r="J61" s="32"/>
    </row>
    <row r="62" spans="1:10">
      <c r="A62" s="162" t="s">
        <v>47</v>
      </c>
      <c r="B62" s="163"/>
      <c r="C62" s="163"/>
      <c r="D62" s="163"/>
      <c r="E62" s="73"/>
      <c r="F62" s="69"/>
      <c r="G62" s="69"/>
      <c r="H62" s="109"/>
      <c r="I62" s="7"/>
      <c r="J62" s="35"/>
    </row>
    <row r="63" spans="1:10">
      <c r="A63" s="71"/>
      <c r="B63" s="109"/>
      <c r="C63" s="109"/>
      <c r="D63" s="109"/>
      <c r="E63" s="109"/>
      <c r="F63" s="109"/>
      <c r="G63" s="109"/>
      <c r="H63" s="7"/>
      <c r="I63" s="74"/>
      <c r="J63" s="35"/>
    </row>
    <row r="64" spans="1:10">
      <c r="A64" s="108" t="s">
        <v>48</v>
      </c>
      <c r="B64" s="7"/>
      <c r="C64" s="7"/>
      <c r="D64" s="7"/>
      <c r="E64" s="7"/>
      <c r="F64" s="7"/>
      <c r="G64" s="7"/>
      <c r="H64" s="69"/>
      <c r="I64" s="69"/>
      <c r="J64" s="35"/>
    </row>
    <row r="65" spans="1:10">
      <c r="A65" s="108"/>
      <c r="B65" s="7"/>
      <c r="C65" s="7"/>
      <c r="D65" s="7"/>
      <c r="E65" s="7"/>
      <c r="F65" s="7"/>
      <c r="G65" s="7"/>
      <c r="H65" s="7"/>
      <c r="I65" s="7"/>
      <c r="J65" s="35"/>
    </row>
    <row r="66" spans="1:10">
      <c r="A66" s="108" t="s">
        <v>5</v>
      </c>
      <c r="B66" s="69"/>
      <c r="C66" s="69"/>
      <c r="D66" s="69"/>
      <c r="E66" s="69"/>
      <c r="F66" s="7" t="s">
        <v>2</v>
      </c>
      <c r="G66" s="69"/>
      <c r="H66" s="73"/>
      <c r="I66" s="69"/>
      <c r="J66" s="35"/>
    </row>
    <row r="67" spans="1:10">
      <c r="A67" s="108"/>
      <c r="B67" s="7"/>
      <c r="C67" s="7"/>
      <c r="D67" s="7"/>
      <c r="E67" s="7"/>
      <c r="F67" s="7"/>
      <c r="G67" s="7"/>
      <c r="H67" s="7"/>
      <c r="I67" s="7"/>
      <c r="J67" s="35"/>
    </row>
    <row r="68" spans="1:10">
      <c r="A68" s="142" t="s">
        <v>49</v>
      </c>
      <c r="B68" s="143"/>
      <c r="C68" s="143"/>
      <c r="D68" s="143"/>
      <c r="E68" s="143"/>
      <c r="F68" s="143"/>
      <c r="G68" s="143"/>
      <c r="H68" s="143"/>
      <c r="I68" s="143"/>
      <c r="J68" s="144"/>
    </row>
    <row r="69" spans="1:10" ht="15" thickBot="1">
      <c r="A69" s="145"/>
      <c r="B69" s="146"/>
      <c r="C69" s="146"/>
      <c r="D69" s="146"/>
      <c r="E69" s="146"/>
      <c r="F69" s="146"/>
      <c r="G69" s="146"/>
      <c r="H69" s="146"/>
      <c r="I69" s="146"/>
      <c r="J69" s="147"/>
    </row>
    <row r="70" spans="1:10">
      <c r="A70" s="3"/>
      <c r="C70" s="1"/>
      <c r="E70" s="1"/>
      <c r="F70" s="1"/>
      <c r="G70" s="1"/>
      <c r="I70" s="1"/>
      <c r="J70" s="1"/>
    </row>
    <row r="71" spans="1:10">
      <c r="A71" s="60"/>
      <c r="B71" s="53"/>
      <c r="C71" s="61"/>
      <c r="D71" s="53"/>
      <c r="E71" s="61"/>
      <c r="F71" s="61"/>
      <c r="G71" s="61"/>
      <c r="I71" s="1"/>
      <c r="J71" s="1"/>
    </row>
    <row r="72" spans="1:10">
      <c r="A72" s="3"/>
      <c r="B72" s="3"/>
      <c r="C72" s="1"/>
      <c r="D72" s="3"/>
      <c r="E72" s="3"/>
      <c r="F72" s="2"/>
      <c r="G72" s="3"/>
      <c r="H72" s="3"/>
      <c r="I72" s="3"/>
      <c r="J72" s="3"/>
    </row>
    <row r="74" spans="1:10">
      <c r="A74" s="4"/>
    </row>
    <row r="76" spans="1:10">
      <c r="A76" s="4"/>
    </row>
  </sheetData>
  <mergeCells count="62">
    <mergeCell ref="A62:D62"/>
    <mergeCell ref="A68:J69"/>
    <mergeCell ref="A54:B54"/>
    <mergeCell ref="E54:F54"/>
    <mergeCell ref="A55:B55"/>
    <mergeCell ref="A56:J56"/>
    <mergeCell ref="A57:J57"/>
    <mergeCell ref="A60:C60"/>
    <mergeCell ref="A51:B51"/>
    <mergeCell ref="E51:F51"/>
    <mergeCell ref="A52:B52"/>
    <mergeCell ref="E52:F52"/>
    <mergeCell ref="A53:B53"/>
    <mergeCell ref="E53:F53"/>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B43"/>
    <mergeCell ref="E43:F43"/>
    <mergeCell ref="A44:B44"/>
    <mergeCell ref="E44:F44"/>
    <mergeCell ref="A40:B40"/>
    <mergeCell ref="E40:F40"/>
    <mergeCell ref="A41:B41"/>
    <mergeCell ref="E41:F41"/>
    <mergeCell ref="A39:B39"/>
    <mergeCell ref="E39:F39"/>
    <mergeCell ref="A25:D25"/>
    <mergeCell ref="A26:B26"/>
    <mergeCell ref="A29:E29"/>
    <mergeCell ref="C31:D31"/>
    <mergeCell ref="A34:B34"/>
    <mergeCell ref="A35:B35"/>
    <mergeCell ref="A20:J20"/>
    <mergeCell ref="A21:J21"/>
    <mergeCell ref="A22:B22"/>
    <mergeCell ref="A23:C23"/>
    <mergeCell ref="I23:J23"/>
    <mergeCell ref="A24:B24"/>
    <mergeCell ref="B10:F10"/>
    <mergeCell ref="B11:F11"/>
    <mergeCell ref="B12:F12"/>
    <mergeCell ref="B13:F13"/>
    <mergeCell ref="B15:C15"/>
    <mergeCell ref="A18:J18"/>
    <mergeCell ref="A1:J1"/>
    <mergeCell ref="A3:J3"/>
    <mergeCell ref="A4:J5"/>
    <mergeCell ref="A6:J6"/>
    <mergeCell ref="B9:C9"/>
    <mergeCell ref="H9:I9"/>
  </mergeCells>
  <phoneticPr fontId="43" type="noConversion"/>
  <hyperlinks>
    <hyperlink ref="H13" r:id="rId1"/>
  </hyperlinks>
  <pageMargins left="0.7" right="0.7" top="0.75" bottom="0.75" header="0.3" footer="0.3"/>
  <pageSetup scale="77" fitToHeight="0" orientation="portrait" r:id="rId2"/>
  <headerFooter>
    <oddHeader xml:space="preserve">&amp;C
</oddHeader>
    <oddFooter xml:space="preserve">&amp;LRevised 8/2/21&amp;C
</oddFooter>
  </headerFooter>
  <rowBreaks count="1" manualBreakCount="1">
    <brk id="17" max="16383"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DA2EB9B4A1CB348BE3CB73ED1378428" ma:contentTypeVersion="14" ma:contentTypeDescription="Create a new document." ma:contentTypeScope="" ma:versionID="2684d86c9837020f58ea10b352ab9359">
  <xsd:schema xmlns:xsd="http://www.w3.org/2001/XMLSchema" xmlns:xs="http://www.w3.org/2001/XMLSchema" xmlns:p="http://schemas.microsoft.com/office/2006/metadata/properties" xmlns:ns1="http://schemas.microsoft.com/sharepoint/v3" xmlns:ns2="7c7948ee-e688-4a1c-9ba9-2e9259d0785c" xmlns:ns3="1deae2e3-ba63-402b-9285-906fca5ffb02" targetNamespace="http://schemas.microsoft.com/office/2006/metadata/properties" ma:root="true" ma:fieldsID="d98bdf14e6db382dda27e139459dd6b2" ns1:_="" ns2:_="" ns3:_="">
    <xsd:import namespace="http://schemas.microsoft.com/sharepoint/v3"/>
    <xsd:import namespace="7c7948ee-e688-4a1c-9ba9-2e9259d0785c"/>
    <xsd:import namespace="1deae2e3-ba63-402b-9285-906fca5ffb02"/>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7948ee-e688-4a1c-9ba9-2e9259d078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eae2e3-ba63-402b-9285-906fca5ffb02"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C1EBE0-580C-49A3-966D-BB742FD096A1}">
  <ds:schemaRefs>
    <ds:schemaRef ds:uri="http://schemas.microsoft.com/sharepoint/v3/contenttype/forms"/>
  </ds:schemaRefs>
</ds:datastoreItem>
</file>

<file path=customXml/itemProps2.xml><?xml version="1.0" encoding="utf-8"?>
<ds:datastoreItem xmlns:ds="http://schemas.openxmlformats.org/officeDocument/2006/customXml" ds:itemID="{54E0B24F-7727-4816-B641-CFF452778D85}">
  <ds:schemaRefs>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7c7948ee-e688-4a1c-9ba9-2e9259d0785c"/>
    <ds:schemaRef ds:uri="1deae2e3-ba63-402b-9285-906fca5ffb02"/>
    <ds:schemaRef ds:uri="http://schemas.microsoft.com/sharepoint/v3"/>
    <ds:schemaRef ds:uri="http://www.w3.org/XML/1998/namespace"/>
  </ds:schemaRefs>
</ds:datastoreItem>
</file>

<file path=customXml/itemProps3.xml><?xml version="1.0" encoding="utf-8"?>
<ds:datastoreItem xmlns:ds="http://schemas.openxmlformats.org/officeDocument/2006/customXml" ds:itemID="{07E16DD3-336F-456D-884E-1D7A03A6EF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7948ee-e688-4a1c-9ba9-2e9259d0785c"/>
    <ds:schemaRef ds:uri="1deae2e3-ba63-402b-9285-906fca5ffb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POE Worksheet-1</vt:lpstr>
      <vt:lpstr>POE Worksheet-2</vt:lpstr>
      <vt:lpstr>'POE Worksheet-1'!Print_Area</vt:lpstr>
      <vt:lpstr>'POE Worksheet-2'!Print_Area</vt:lpstr>
    </vt:vector>
  </TitlesOfParts>
  <Company>Beall's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Sue</dc:creator>
  <cp:lastModifiedBy>1</cp:lastModifiedBy>
  <cp:lastPrinted>2021-08-02T21:20:03Z</cp:lastPrinted>
  <dcterms:created xsi:type="dcterms:W3CDTF">2015-09-14T16:14:25Z</dcterms:created>
  <dcterms:modified xsi:type="dcterms:W3CDTF">2023-10-30T09:41:11Z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0x0101008DA2EB9B4A1CB348BE3CB73ED1378428</vt:lpwstr>
  </property>
</Properties>
</file>