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 NEW\Policies and Procedures\AR\Allowances &amp; Deductions Log\Amazon\CB BACKUP LIST\"/>
    </mc:Choice>
  </mc:AlternateContent>
  <xr:revisionPtr revIDLastSave="0" documentId="8_{7D0F7924-8853-41EB-B84C-338D4B328E13}" xr6:coauthVersionLast="47" xr6:coauthVersionMax="47" xr10:uidLastSave="{00000000-0000-0000-0000-000000000000}"/>
  <bookViews>
    <workbookView xWindow="22932" yWindow="-108" windowWidth="23256" windowHeight="12456" xr2:uid="{7AF10D11-A627-4381-BB3D-25ECDB47BB9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7" i="1" l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  <c r="Q2" i="1"/>
</calcChain>
</file>

<file path=xl/sharedStrings.xml><?xml version="1.0" encoding="utf-8"?>
<sst xmlns="http://schemas.openxmlformats.org/spreadsheetml/2006/main" count="161" uniqueCount="95">
  <si>
    <t>Payment Number</t>
  </si>
  <si>
    <t>Invoice Number</t>
  </si>
  <si>
    <t>Invoice Date</t>
  </si>
  <si>
    <t>Description</t>
  </si>
  <si>
    <t>Invoice Amount</t>
  </si>
  <si>
    <t>Invoice Currency</t>
  </si>
  <si>
    <t>Withholding Amount</t>
  </si>
  <si>
    <t>Terms Discount Taken</t>
  </si>
  <si>
    <t>Amount Paid</t>
  </si>
  <si>
    <t>Remaining Amount</t>
  </si>
  <si>
    <t>AR #</t>
  </si>
  <si>
    <t>Reason</t>
  </si>
  <si>
    <t>loc</t>
  </si>
  <si>
    <t>PO</t>
  </si>
  <si>
    <t>Chargeback</t>
  </si>
  <si>
    <t>Formula</t>
  </si>
  <si>
    <t>Invoice</t>
  </si>
  <si>
    <t>USD</t>
  </si>
  <si>
    <t>4C11PGPZ</t>
  </si>
  <si>
    <t>48H1YJGG</t>
  </si>
  <si>
    <t>8/12/2024</t>
  </si>
  <si>
    <t>8/15/2024</t>
  </si>
  <si>
    <t>64A2BHMP</t>
  </si>
  <si>
    <t>3XZBK73A</t>
  </si>
  <si>
    <t>8/22/2024</t>
  </si>
  <si>
    <t>6RSA3NEW</t>
  </si>
  <si>
    <t>8/28/2024</t>
  </si>
  <si>
    <t>8/8/2024</t>
  </si>
  <si>
    <t>WDC</t>
  </si>
  <si>
    <t>sc</t>
  </si>
  <si>
    <t>9/13/2024</t>
  </si>
  <si>
    <t>8/14/2024</t>
  </si>
  <si>
    <t>51324491SC-</t>
  </si>
  <si>
    <t>9/5/2024</t>
  </si>
  <si>
    <t>Missed Adjustment Claim for Invoice - 51324491</t>
  </si>
  <si>
    <t>31OOGBXW</t>
  </si>
  <si>
    <t>CB2402223</t>
  </si>
  <si>
    <t xml:space="preserve">"51324491", </t>
  </si>
  <si>
    <t>51366195SC-</t>
  </si>
  <si>
    <t>9/12/2024</t>
  </si>
  <si>
    <t>Missed Adjustment Claim for Invoice - 51366195</t>
  </si>
  <si>
    <t>6P6UECZW</t>
  </si>
  <si>
    <t xml:space="preserve">"51366195", </t>
  </si>
  <si>
    <t>51373236SC-</t>
  </si>
  <si>
    <t>Missed Adjustment Claim for Invoice - 51373236</t>
  </si>
  <si>
    <t>6C9T1OQD</t>
  </si>
  <si>
    <t xml:space="preserve">"51373236", </t>
  </si>
  <si>
    <t>51097936SC</t>
  </si>
  <si>
    <t>Shortage Claim for Invoice - 51097936</t>
  </si>
  <si>
    <t>1XGPT9LV</t>
  </si>
  <si>
    <t xml:space="preserve">"51097936", </t>
  </si>
  <si>
    <t>51102911SC</t>
  </si>
  <si>
    <t>Shortage Claim for Invoice - 51102911</t>
  </si>
  <si>
    <t>4WZ1MG8Z</t>
  </si>
  <si>
    <t xml:space="preserve">"51102911", </t>
  </si>
  <si>
    <t>51102967SC</t>
  </si>
  <si>
    <t>Shortage Claim for Invoice - 51102967</t>
  </si>
  <si>
    <t>11UGVOUX</t>
  </si>
  <si>
    <t xml:space="preserve">"51102967", </t>
  </si>
  <si>
    <t>51132542SC</t>
  </si>
  <si>
    <t>Shortage Claim for Invoice - 51132542</t>
  </si>
  <si>
    <t xml:space="preserve">"51132542", </t>
  </si>
  <si>
    <t>51053242SC</t>
  </si>
  <si>
    <t>8/1/2024</t>
  </si>
  <si>
    <t>Shortage Claim for Invoice - 51053242</t>
  </si>
  <si>
    <t xml:space="preserve">"51053242", </t>
  </si>
  <si>
    <t>51170386SC</t>
  </si>
  <si>
    <t>Shortage Claim for Invoice - 51170386</t>
  </si>
  <si>
    <t xml:space="preserve">"51170386", </t>
  </si>
  <si>
    <t>51170679SC</t>
  </si>
  <si>
    <t>Shortage Claim for Invoice - 51170679</t>
  </si>
  <si>
    <t>6VK8R9QD</t>
  </si>
  <si>
    <t xml:space="preserve">"51170679", </t>
  </si>
  <si>
    <t>51217513SC</t>
  </si>
  <si>
    <t>Shortage Claim for Invoice - 51217513</t>
  </si>
  <si>
    <t>2TGZZPTG</t>
  </si>
  <si>
    <t xml:space="preserve">"51217513", </t>
  </si>
  <si>
    <t>51217837SC</t>
  </si>
  <si>
    <t>Shortage Claim for Invoice - 51217837</t>
  </si>
  <si>
    <t xml:space="preserve">"51217837", </t>
  </si>
  <si>
    <t>51218533SC</t>
  </si>
  <si>
    <t>Shortage Claim for Invoice - 51218533</t>
  </si>
  <si>
    <t>4FQP7O8K</t>
  </si>
  <si>
    <t xml:space="preserve">"51218533", </t>
  </si>
  <si>
    <t>51160741SC-</t>
  </si>
  <si>
    <t>Missed Adjustment Claim for Invoice - 51160741</t>
  </si>
  <si>
    <t xml:space="preserve">"51160741", </t>
  </si>
  <si>
    <t>51260094SC</t>
  </si>
  <si>
    <t>Shortage Claim for Invoice - 51260094</t>
  </si>
  <si>
    <t>31J57TJZ</t>
  </si>
  <si>
    <t xml:space="preserve">"51260094", </t>
  </si>
  <si>
    <t>51260095SC</t>
  </si>
  <si>
    <t>Shortage Claim for Invoice - 51260095</t>
  </si>
  <si>
    <t>5F58MJAT</t>
  </si>
  <si>
    <t xml:space="preserve">"51260095",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</si>
</sst>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DD1FD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6">
    <xf numFmtId="0" fontId="0" fillId="0" borderId="0" xfId="0"/>
    <xf numFmtId="0" fontId="3" fillId="2" borderId="0" xfId="2" applyFont="1" applyFill="1" applyAlignment="1">
      <alignment horizontal="left" vertical="center"/>
    </xf>
    <xf numFmtId="14" fontId="3" fillId="2" borderId="0" xfId="2" applyNumberFormat="1" applyFont="1" applyFill="1" applyAlignment="1">
      <alignment horizontal="left" vertical="center"/>
    </xf>
    <xf numFmtId="43" fontId="3" fillId="2" borderId="0" xfId="1" applyFont="1" applyFill="1" applyBorder="1" applyAlignment="1">
      <alignment horizontal="left" vertical="center"/>
    </xf>
    <xf numFmtId="0" fontId="3" fillId="3" borderId="0" xfId="2" applyFont="1" applyFill="1" applyAlignment="1">
      <alignment horizontal="left" vertical="center"/>
    </xf>
    <xf numFmtId="0" fontId="3" fillId="4" borderId="0" xfId="2" applyFont="1" applyFill="1" applyAlignment="1">
      <alignment horizontal="left" vertical="center"/>
    </xf>
    <xf numFmtId="0" fontId="3" fillId="5" borderId="0" xfId="2" applyFont="1" applyFill="1" applyAlignment="1">
      <alignment horizontal="left" vertical="center"/>
    </xf>
    <xf numFmtId="49" fontId="4" fillId="2" borderId="0" xfId="2" applyNumberFormat="1" applyFont="1" applyFill="1" applyAlignment="1">
      <alignment horizontal="left" vertic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0" fontId="7" fillId="0" borderId="0" xfId="0" applyFont="1"/>
    <xf numFmtId="0" fontId="7" fillId="0" borderId="0" xfId="1" applyNumberFormat="1" applyFont="1" applyFill="1" applyBorder="1" applyAlignment="1">
      <alignment horizontal="left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55F03056-7617-4881-83E8-C08C8A7D634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E60AA-5C1F-4DF9-9CD4-543D73C8DE6A}">
  <dimension ref="A1:Q58"/>
  <sheetViews>
    <sheetView tabSelected="1" workbookViewId="0">
      <selection activeCell="A2" sqref="A2:Q17"/>
    </sheetView>
  </sheetViews>
  <sheetFormatPr defaultRowHeight="15" x14ac:dyDescent="0.25"/>
  <cols>
    <col min="1" max="1" width="16.7109375" bestFit="1" customWidth="1"/>
    <col min="2" max="2" width="18.85546875" bestFit="1" customWidth="1"/>
    <col min="3" max="3" width="12.28515625" bestFit="1" customWidth="1"/>
    <col min="4" max="4" width="44.28515625" bestFit="1" customWidth="1"/>
    <col min="5" max="5" width="16.5703125" bestFit="1" customWidth="1"/>
    <col min="6" max="6" width="18" bestFit="1" customWidth="1"/>
    <col min="7" max="7" width="19.7109375" bestFit="1" customWidth="1"/>
    <col min="8" max="8" width="21.140625" bestFit="1" customWidth="1"/>
    <col min="9" max="9" width="12.28515625" bestFit="1" customWidth="1"/>
    <col min="10" max="10" width="18.28515625" bestFit="1" customWidth="1"/>
    <col min="11" max="11" width="6.140625" bestFit="1" customWidth="1"/>
    <col min="12" max="12" width="10" bestFit="1" customWidth="1"/>
    <col min="13" max="14" width="5.140625" bestFit="1" customWidth="1"/>
    <col min="15" max="15" width="11.42578125" bestFit="1" customWidth="1"/>
    <col min="16" max="16" width="10.85546875" bestFit="1" customWidth="1"/>
    <col min="17" max="17" width="9" bestFit="1" customWidth="1"/>
  </cols>
  <sheetData>
    <row r="1" spans="1:17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3" t="s">
        <v>5</v>
      </c>
      <c r="G1" s="4" t="s">
        <v>6</v>
      </c>
      <c r="H1" s="1" t="s">
        <v>7</v>
      </c>
      <c r="I1" s="5" t="s">
        <v>8</v>
      </c>
      <c r="J1" s="1" t="s">
        <v>9</v>
      </c>
      <c r="K1" s="6" t="s">
        <v>10</v>
      </c>
      <c r="L1" s="1" t="s">
        <v>11</v>
      </c>
      <c r="M1" s="1" t="s">
        <v>12</v>
      </c>
      <c r="N1" s="1" t="s">
        <v>13</v>
      </c>
      <c r="O1" s="7" t="s">
        <v>14</v>
      </c>
      <c r="P1" s="8" t="s">
        <v>15</v>
      </c>
      <c r="Q1" s="1" t="s">
        <v>16</v>
      </c>
    </row>
    <row r="2" spans="1:17" ht="15.75" thickBot="1" x14ac:dyDescent="0.3">
      <c r="A2" s="15">
        <v>318002913</v>
      </c>
      <c r="B2" s="15" t="s">
        <v>32</v>
      </c>
      <c r="C2" s="15" t="s">
        <v>33</v>
      </c>
      <c r="D2" s="15" t="s">
        <v>34</v>
      </c>
      <c r="E2" s="15">
        <v>-38.880000000000003</v>
      </c>
      <c r="F2" s="15" t="s">
        <v>17</v>
      </c>
      <c r="G2" s="15">
        <v>0</v>
      </c>
      <c r="H2" s="15">
        <v>0</v>
      </c>
      <c r="I2" s="15">
        <v>-38.880000000000003</v>
      </c>
      <c r="J2" s="15">
        <v>0</v>
      </c>
      <c r="K2" s="10">
        <v>227393</v>
      </c>
      <c r="L2" s="11" t="s">
        <v>29</v>
      </c>
      <c r="M2" s="12" t="s">
        <v>28</v>
      </c>
      <c r="N2" s="12" t="s">
        <v>35</v>
      </c>
      <c r="O2" s="13" t="s">
        <v>36</v>
      </c>
      <c r="P2" s="14" t="s">
        <v>37</v>
      </c>
      <c r="Q2" s="14" t="str">
        <f>MID(B2,1,8)</f>
        <v>51324491</v>
      </c>
    </row>
    <row r="3" spans="1:17" ht="15.75" thickTop="1" x14ac:dyDescent="0.25">
      <c r="A3" s="9">
        <v>318002913</v>
      </c>
      <c r="B3" s="9" t="s">
        <v>38</v>
      </c>
      <c r="C3" s="9" t="s">
        <v>39</v>
      </c>
      <c r="D3" s="9" t="s">
        <v>40</v>
      </c>
      <c r="E3" s="9">
        <v>-50.55</v>
      </c>
      <c r="F3" s="9" t="s">
        <v>17</v>
      </c>
      <c r="G3" s="9">
        <v>0</v>
      </c>
      <c r="H3" s="9">
        <v>0</v>
      </c>
      <c r="I3" s="9">
        <v>-50.55</v>
      </c>
      <c r="J3" s="9">
        <v>0</v>
      </c>
      <c r="K3" s="10">
        <v>227393</v>
      </c>
      <c r="L3" s="11" t="s">
        <v>29</v>
      </c>
      <c r="M3" s="12" t="s">
        <v>28</v>
      </c>
      <c r="N3" s="12" t="s">
        <v>41</v>
      </c>
      <c r="O3" s="13" t="s">
        <v>36</v>
      </c>
      <c r="P3" s="14" t="s">
        <v>42</v>
      </c>
      <c r="Q3" s="14" t="str">
        <f>MID(B3,1,8)</f>
        <v>51366195</v>
      </c>
    </row>
    <row r="4" spans="1:17" ht="15.75" thickBot="1" x14ac:dyDescent="0.3">
      <c r="A4" s="15">
        <v>318002913</v>
      </c>
      <c r="B4" s="15" t="s">
        <v>43</v>
      </c>
      <c r="C4" s="15" t="s">
        <v>30</v>
      </c>
      <c r="D4" s="15" t="s">
        <v>44</v>
      </c>
      <c r="E4" s="15">
        <v>-23</v>
      </c>
      <c r="F4" s="15" t="s">
        <v>17</v>
      </c>
      <c r="G4" s="15">
        <v>0</v>
      </c>
      <c r="H4" s="15">
        <v>0</v>
      </c>
      <c r="I4" s="15">
        <v>-16.07</v>
      </c>
      <c r="J4" s="15">
        <v>0</v>
      </c>
      <c r="K4" s="10">
        <v>227393</v>
      </c>
      <c r="L4" s="11" t="s">
        <v>29</v>
      </c>
      <c r="M4" s="12" t="s">
        <v>28</v>
      </c>
      <c r="N4" s="12" t="s">
        <v>45</v>
      </c>
      <c r="O4" s="13" t="s">
        <v>36</v>
      </c>
      <c r="P4" s="14" t="s">
        <v>46</v>
      </c>
      <c r="Q4" s="14" t="str">
        <f>MID(B4,1,8)</f>
        <v>51373236</v>
      </c>
    </row>
    <row r="5" spans="1:17" ht="16.5" thickTop="1" thickBot="1" x14ac:dyDescent="0.3">
      <c r="A5" s="15">
        <v>318002913</v>
      </c>
      <c r="B5" s="15" t="s">
        <v>47</v>
      </c>
      <c r="C5" s="15" t="s">
        <v>27</v>
      </c>
      <c r="D5" s="15" t="s">
        <v>48</v>
      </c>
      <c r="E5" s="15">
        <v>-151.80000000000001</v>
      </c>
      <c r="F5" s="15" t="s">
        <v>17</v>
      </c>
      <c r="G5" s="15">
        <v>0</v>
      </c>
      <c r="H5" s="15">
        <v>0</v>
      </c>
      <c r="I5" s="15">
        <v>-151.80000000000001</v>
      </c>
      <c r="J5" s="15">
        <v>0</v>
      </c>
      <c r="K5" s="10">
        <v>227393</v>
      </c>
      <c r="L5" s="11" t="s">
        <v>29</v>
      </c>
      <c r="M5" s="12" t="s">
        <v>28</v>
      </c>
      <c r="N5" s="12" t="s">
        <v>49</v>
      </c>
      <c r="O5" s="13" t="s">
        <v>36</v>
      </c>
      <c r="P5" s="14" t="s">
        <v>50</v>
      </c>
      <c r="Q5" s="14" t="str">
        <f>MID(B5,1,8)</f>
        <v>51097936</v>
      </c>
    </row>
    <row r="6" spans="1:17" ht="15.75" thickTop="1" x14ac:dyDescent="0.25">
      <c r="A6" s="9">
        <v>318002913</v>
      </c>
      <c r="B6" s="9" t="s">
        <v>51</v>
      </c>
      <c r="C6" s="9" t="s">
        <v>27</v>
      </c>
      <c r="D6" s="9" t="s">
        <v>52</v>
      </c>
      <c r="E6" s="9">
        <v>-142.32</v>
      </c>
      <c r="F6" s="9" t="s">
        <v>17</v>
      </c>
      <c r="G6" s="9">
        <v>0</v>
      </c>
      <c r="H6" s="9">
        <v>0</v>
      </c>
      <c r="I6" s="9">
        <v>-142.32</v>
      </c>
      <c r="J6" s="9">
        <v>0</v>
      </c>
      <c r="K6" s="10">
        <v>227393</v>
      </c>
      <c r="L6" s="11" t="s">
        <v>29</v>
      </c>
      <c r="M6" s="12" t="s">
        <v>28</v>
      </c>
      <c r="N6" s="12" t="s">
        <v>53</v>
      </c>
      <c r="O6" s="13" t="s">
        <v>36</v>
      </c>
      <c r="P6" s="14" t="s">
        <v>54</v>
      </c>
      <c r="Q6" s="14" t="str">
        <f>MID(B6,1,8)</f>
        <v>51102911</v>
      </c>
    </row>
    <row r="7" spans="1:17" ht="15.75" thickBot="1" x14ac:dyDescent="0.3">
      <c r="A7" s="15">
        <v>318002913</v>
      </c>
      <c r="B7" s="15" t="s">
        <v>55</v>
      </c>
      <c r="C7" s="15" t="s">
        <v>27</v>
      </c>
      <c r="D7" s="15" t="s">
        <v>56</v>
      </c>
      <c r="E7" s="15">
        <v>-101.61</v>
      </c>
      <c r="F7" s="15" t="s">
        <v>17</v>
      </c>
      <c r="G7" s="15">
        <v>0</v>
      </c>
      <c r="H7" s="15">
        <v>0</v>
      </c>
      <c r="I7" s="15">
        <v>-101.61</v>
      </c>
      <c r="J7" s="15">
        <v>0</v>
      </c>
      <c r="K7" s="10">
        <v>227393</v>
      </c>
      <c r="L7" s="11" t="s">
        <v>29</v>
      </c>
      <c r="M7" s="12" t="s">
        <v>28</v>
      </c>
      <c r="N7" s="12" t="s">
        <v>57</v>
      </c>
      <c r="O7" s="13" t="s">
        <v>36</v>
      </c>
      <c r="P7" s="14" t="s">
        <v>58</v>
      </c>
      <c r="Q7" s="14" t="str">
        <f>MID(B7,1,8)</f>
        <v>51102967</v>
      </c>
    </row>
    <row r="8" spans="1:17" ht="15.75" thickTop="1" x14ac:dyDescent="0.25">
      <c r="A8" s="9">
        <v>318313935</v>
      </c>
      <c r="B8" s="9" t="s">
        <v>59</v>
      </c>
      <c r="C8" s="9" t="s">
        <v>20</v>
      </c>
      <c r="D8" s="9" t="s">
        <v>60</v>
      </c>
      <c r="E8" s="9">
        <v>-117.5</v>
      </c>
      <c r="F8" s="9" t="s">
        <v>17</v>
      </c>
      <c r="G8" s="9">
        <v>0</v>
      </c>
      <c r="H8" s="9">
        <v>0</v>
      </c>
      <c r="I8" s="9">
        <v>-117.5</v>
      </c>
      <c r="J8" s="9">
        <v>0</v>
      </c>
      <c r="K8" s="10">
        <v>227393</v>
      </c>
      <c r="L8" s="11" t="s">
        <v>29</v>
      </c>
      <c r="M8" s="12" t="s">
        <v>28</v>
      </c>
      <c r="N8" s="12" t="s">
        <v>19</v>
      </c>
      <c r="O8" s="13" t="s">
        <v>36</v>
      </c>
      <c r="P8" s="14" t="s">
        <v>61</v>
      </c>
      <c r="Q8" s="14" t="str">
        <f>MID(B8,1,8)</f>
        <v>51132542</v>
      </c>
    </row>
    <row r="9" spans="1:17" x14ac:dyDescent="0.25">
      <c r="A9" s="9">
        <v>318478176</v>
      </c>
      <c r="B9" s="9" t="s">
        <v>62</v>
      </c>
      <c r="C9" s="9" t="s">
        <v>63</v>
      </c>
      <c r="D9" s="9" t="s">
        <v>64</v>
      </c>
      <c r="E9" s="9">
        <v>-340.5</v>
      </c>
      <c r="F9" s="9" t="s">
        <v>17</v>
      </c>
      <c r="G9" s="9">
        <v>0</v>
      </c>
      <c r="H9" s="9">
        <v>0</v>
      </c>
      <c r="I9" s="9">
        <v>-340.5</v>
      </c>
      <c r="J9" s="9">
        <v>0</v>
      </c>
      <c r="K9" s="10">
        <v>227393</v>
      </c>
      <c r="L9" s="11" t="s">
        <v>29</v>
      </c>
      <c r="M9" s="12" t="s">
        <v>28</v>
      </c>
      <c r="N9" s="12" t="s">
        <v>18</v>
      </c>
      <c r="O9" s="13" t="s">
        <v>36</v>
      </c>
      <c r="P9" s="14" t="s">
        <v>65</v>
      </c>
      <c r="Q9" s="14" t="str">
        <f>MID(B9,1,8)</f>
        <v>51053242</v>
      </c>
    </row>
    <row r="10" spans="1:17" x14ac:dyDescent="0.25">
      <c r="A10" s="9">
        <v>318346343</v>
      </c>
      <c r="B10" s="9" t="s">
        <v>66</v>
      </c>
      <c r="C10" s="9" t="s">
        <v>21</v>
      </c>
      <c r="D10" s="9" t="s">
        <v>67</v>
      </c>
      <c r="E10" s="9">
        <v>-148.41</v>
      </c>
      <c r="F10" s="9" t="s">
        <v>17</v>
      </c>
      <c r="G10" s="9">
        <v>0</v>
      </c>
      <c r="H10" s="9">
        <v>0</v>
      </c>
      <c r="I10" s="9">
        <v>-148.41</v>
      </c>
      <c r="J10" s="9">
        <v>0</v>
      </c>
      <c r="K10" s="10">
        <v>227393</v>
      </c>
      <c r="L10" s="11" t="s">
        <v>29</v>
      </c>
      <c r="M10" s="12" t="s">
        <v>28</v>
      </c>
      <c r="N10" s="12" t="s">
        <v>22</v>
      </c>
      <c r="O10" s="13" t="s">
        <v>36</v>
      </c>
      <c r="P10" s="14" t="s">
        <v>68</v>
      </c>
      <c r="Q10" s="14" t="str">
        <f>MID(B10,1,8)</f>
        <v>51170386</v>
      </c>
    </row>
    <row r="11" spans="1:17" x14ac:dyDescent="0.25">
      <c r="A11" s="9">
        <v>318346343</v>
      </c>
      <c r="B11" s="9" t="s">
        <v>69</v>
      </c>
      <c r="C11" s="9" t="s">
        <v>21</v>
      </c>
      <c r="D11" s="9" t="s">
        <v>70</v>
      </c>
      <c r="E11" s="9">
        <v>-126.96</v>
      </c>
      <c r="F11" s="9" t="s">
        <v>17</v>
      </c>
      <c r="G11" s="9">
        <v>0</v>
      </c>
      <c r="H11" s="9">
        <v>0</v>
      </c>
      <c r="I11" s="9">
        <v>-126.96</v>
      </c>
      <c r="J11" s="9">
        <v>0</v>
      </c>
      <c r="K11" s="10">
        <v>227393</v>
      </c>
      <c r="L11" s="11" t="s">
        <v>29</v>
      </c>
      <c r="M11" s="12" t="s">
        <v>28</v>
      </c>
      <c r="N11" s="12" t="s">
        <v>71</v>
      </c>
      <c r="O11" s="13" t="s">
        <v>36</v>
      </c>
      <c r="P11" s="14" t="s">
        <v>72</v>
      </c>
      <c r="Q11" s="14" t="str">
        <f>MID(B11,1,8)</f>
        <v>51170679</v>
      </c>
    </row>
    <row r="12" spans="1:17" x14ac:dyDescent="0.25">
      <c r="A12" s="9">
        <v>319098080</v>
      </c>
      <c r="B12" s="9" t="s">
        <v>73</v>
      </c>
      <c r="C12" s="9" t="s">
        <v>24</v>
      </c>
      <c r="D12" s="9" t="s">
        <v>74</v>
      </c>
      <c r="E12" s="9">
        <v>-103.06</v>
      </c>
      <c r="F12" s="9" t="s">
        <v>17</v>
      </c>
      <c r="G12" s="9">
        <v>0</v>
      </c>
      <c r="H12" s="9">
        <v>0</v>
      </c>
      <c r="I12" s="9">
        <v>-103.06</v>
      </c>
      <c r="J12" s="9">
        <v>0</v>
      </c>
      <c r="K12" s="10">
        <v>227393</v>
      </c>
      <c r="L12" s="11" t="s">
        <v>29</v>
      </c>
      <c r="M12" s="12" t="s">
        <v>28</v>
      </c>
      <c r="N12" s="12" t="s">
        <v>75</v>
      </c>
      <c r="O12" s="13" t="s">
        <v>36</v>
      </c>
      <c r="P12" s="14" t="s">
        <v>76</v>
      </c>
      <c r="Q12" s="14" t="str">
        <f>MID(B12,1,8)</f>
        <v>51217513</v>
      </c>
    </row>
    <row r="13" spans="1:17" x14ac:dyDescent="0.25">
      <c r="A13" s="9">
        <v>319098080</v>
      </c>
      <c r="B13" s="9" t="s">
        <v>77</v>
      </c>
      <c r="C13" s="9" t="s">
        <v>24</v>
      </c>
      <c r="D13" s="9" t="s">
        <v>78</v>
      </c>
      <c r="E13" s="9">
        <v>-101.64</v>
      </c>
      <c r="F13" s="9" t="s">
        <v>17</v>
      </c>
      <c r="G13" s="9">
        <v>0</v>
      </c>
      <c r="H13" s="9">
        <v>0</v>
      </c>
      <c r="I13" s="9">
        <v>-101.64</v>
      </c>
      <c r="J13" s="9">
        <v>0</v>
      </c>
      <c r="K13" s="10">
        <v>227393</v>
      </c>
      <c r="L13" s="11" t="s">
        <v>29</v>
      </c>
      <c r="M13" s="12" t="s">
        <v>28</v>
      </c>
      <c r="N13" s="12" t="s">
        <v>25</v>
      </c>
      <c r="O13" s="13" t="s">
        <v>36</v>
      </c>
      <c r="P13" s="14" t="s">
        <v>79</v>
      </c>
      <c r="Q13" s="14" t="str">
        <f>MID(B13,1,8)</f>
        <v>51217837</v>
      </c>
    </row>
    <row r="14" spans="1:17" x14ac:dyDescent="0.25">
      <c r="A14" s="9">
        <v>319098080</v>
      </c>
      <c r="B14" s="9" t="s">
        <v>80</v>
      </c>
      <c r="C14" s="9" t="s">
        <v>24</v>
      </c>
      <c r="D14" s="9" t="s">
        <v>81</v>
      </c>
      <c r="E14" s="9">
        <v>-107.31</v>
      </c>
      <c r="F14" s="9" t="s">
        <v>17</v>
      </c>
      <c r="G14" s="9">
        <v>0</v>
      </c>
      <c r="H14" s="9">
        <v>0</v>
      </c>
      <c r="I14" s="9">
        <v>-107.31</v>
      </c>
      <c r="J14" s="9">
        <v>0</v>
      </c>
      <c r="K14" s="10">
        <v>227393</v>
      </c>
      <c r="L14" s="11" t="s">
        <v>29</v>
      </c>
      <c r="M14" s="12" t="s">
        <v>28</v>
      </c>
      <c r="N14" s="12" t="s">
        <v>82</v>
      </c>
      <c r="O14" s="13" t="s">
        <v>36</v>
      </c>
      <c r="P14" s="14" t="s">
        <v>83</v>
      </c>
      <c r="Q14" s="14" t="str">
        <f>MID(B14,1,8)</f>
        <v>51218533</v>
      </c>
    </row>
    <row r="15" spans="1:17" ht="15.75" thickBot="1" x14ac:dyDescent="0.3">
      <c r="A15" s="15">
        <v>320470833</v>
      </c>
      <c r="B15" s="15" t="s">
        <v>84</v>
      </c>
      <c r="C15" s="15" t="s">
        <v>31</v>
      </c>
      <c r="D15" s="15" t="s">
        <v>85</v>
      </c>
      <c r="E15" s="15">
        <v>-37</v>
      </c>
      <c r="F15" s="15" t="s">
        <v>17</v>
      </c>
      <c r="G15" s="15">
        <v>0</v>
      </c>
      <c r="H15" s="15">
        <v>0</v>
      </c>
      <c r="I15" s="15">
        <v>-37</v>
      </c>
      <c r="J15" s="15">
        <v>0</v>
      </c>
      <c r="K15" s="10">
        <v>227393</v>
      </c>
      <c r="L15" s="11" t="s">
        <v>29</v>
      </c>
      <c r="M15" s="12" t="s">
        <v>28</v>
      </c>
      <c r="N15" s="12" t="s">
        <v>23</v>
      </c>
      <c r="O15" s="13" t="s">
        <v>36</v>
      </c>
      <c r="P15" s="14" t="s">
        <v>86</v>
      </c>
      <c r="Q15" s="14" t="str">
        <f>MID(B15,1,8)</f>
        <v>51160741</v>
      </c>
    </row>
    <row r="16" spans="1:17" ht="15.75" thickTop="1" x14ac:dyDescent="0.25">
      <c r="A16" s="9">
        <v>320474006</v>
      </c>
      <c r="B16" s="9" t="s">
        <v>87</v>
      </c>
      <c r="C16" s="9" t="s">
        <v>26</v>
      </c>
      <c r="D16" s="9" t="s">
        <v>88</v>
      </c>
      <c r="E16" s="9">
        <v>-153.84</v>
      </c>
      <c r="F16" s="9" t="s">
        <v>17</v>
      </c>
      <c r="G16" s="9">
        <v>0</v>
      </c>
      <c r="H16" s="9">
        <v>0</v>
      </c>
      <c r="I16" s="9">
        <v>-153.84</v>
      </c>
      <c r="J16" s="9">
        <v>0</v>
      </c>
      <c r="K16" s="10">
        <v>227393</v>
      </c>
      <c r="L16" s="11" t="s">
        <v>29</v>
      </c>
      <c r="M16" s="12" t="s">
        <v>28</v>
      </c>
      <c r="N16" s="12" t="s">
        <v>89</v>
      </c>
      <c r="O16" s="13" t="s">
        <v>36</v>
      </c>
      <c r="P16" s="14" t="s">
        <v>90</v>
      </c>
      <c r="Q16" s="14" t="str">
        <f>MID(B16,1,8)</f>
        <v>51260094</v>
      </c>
    </row>
    <row r="17" spans="1:17" ht="15.75" thickBot="1" x14ac:dyDescent="0.3">
      <c r="A17" s="15">
        <v>320474006</v>
      </c>
      <c r="B17" s="15" t="s">
        <v>91</v>
      </c>
      <c r="C17" s="15" t="s">
        <v>26</v>
      </c>
      <c r="D17" s="15" t="s">
        <v>92</v>
      </c>
      <c r="E17" s="15">
        <v>-101.61</v>
      </c>
      <c r="F17" s="15" t="s">
        <v>17</v>
      </c>
      <c r="G17" s="15">
        <v>0</v>
      </c>
      <c r="H17" s="15">
        <v>0</v>
      </c>
      <c r="I17" s="15">
        <v>-101.61</v>
      </c>
      <c r="J17" s="15">
        <v>0</v>
      </c>
      <c r="K17" s="10">
        <v>227393</v>
      </c>
      <c r="L17" s="11" t="s">
        <v>29</v>
      </c>
      <c r="M17" s="12" t="s">
        <v>28</v>
      </c>
      <c r="N17" s="12" t="s">
        <v>93</v>
      </c>
      <c r="O17" s="13" t="s">
        <v>36</v>
      </c>
      <c r="P17" s="14" t="s">
        <v>94</v>
      </c>
      <c r="Q17" s="14" t="str">
        <f>MID(B17,1,8)</f>
        <v>51260095</v>
      </c>
    </row>
    <row r="18" spans="1:17" ht="16.5" thickTop="1" thickBot="1" x14ac:dyDescent="0.3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0"/>
      <c r="L18" s="11"/>
      <c r="M18" s="12"/>
      <c r="N18" s="12"/>
      <c r="O18" s="13"/>
      <c r="P18" s="14"/>
      <c r="Q18" s="14"/>
    </row>
    <row r="19" spans="1:17" ht="16.5" thickTop="1" thickBot="1" x14ac:dyDescent="0.3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0"/>
      <c r="L19" s="11"/>
      <c r="M19" s="12"/>
      <c r="N19" s="12"/>
      <c r="O19" s="13"/>
      <c r="P19" s="14"/>
      <c r="Q19" s="14"/>
    </row>
    <row r="20" spans="1:17" ht="15.75" thickTop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10"/>
      <c r="L20" s="11"/>
      <c r="M20" s="12"/>
      <c r="N20" s="12"/>
      <c r="O20" s="13"/>
      <c r="P20" s="14"/>
      <c r="Q20" s="14"/>
    </row>
    <row r="21" spans="1:17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10"/>
      <c r="L21" s="11"/>
      <c r="M21" s="12"/>
      <c r="N21" s="12"/>
      <c r="O21" s="13"/>
      <c r="P21" s="14"/>
      <c r="Q21" s="14"/>
    </row>
    <row r="22" spans="1:17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10"/>
      <c r="L22" s="11"/>
      <c r="M22" s="12"/>
      <c r="N22" s="12"/>
      <c r="O22" s="13"/>
      <c r="P22" s="14"/>
      <c r="Q22" s="14"/>
    </row>
    <row r="23" spans="1:17" ht="15.75" thickBot="1" x14ac:dyDescent="0.3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0"/>
      <c r="L23" s="11"/>
      <c r="M23" s="12"/>
      <c r="N23" s="12"/>
      <c r="O23" s="13"/>
      <c r="P23" s="14"/>
      <c r="Q23" s="14"/>
    </row>
    <row r="24" spans="1:17" ht="15.75" thickTop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10"/>
      <c r="L24" s="11"/>
      <c r="M24" s="12"/>
      <c r="N24" s="12"/>
      <c r="O24" s="13"/>
      <c r="P24" s="14"/>
      <c r="Q24" s="14"/>
    </row>
    <row r="25" spans="1:17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10"/>
      <c r="L25" s="11"/>
      <c r="M25" s="12"/>
      <c r="N25" s="12"/>
      <c r="O25" s="13"/>
      <c r="P25" s="14"/>
      <c r="Q25" s="14"/>
    </row>
    <row r="26" spans="1:17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10"/>
      <c r="L26" s="11"/>
      <c r="M26" s="12"/>
      <c r="N26" s="12"/>
      <c r="O26" s="13"/>
      <c r="P26" s="14"/>
      <c r="Q26" s="14"/>
    </row>
    <row r="27" spans="1:17" ht="15.75" thickBot="1" x14ac:dyDescent="0.3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0"/>
      <c r="L27" s="11"/>
      <c r="M27" s="12"/>
      <c r="N27" s="12"/>
      <c r="O27" s="13"/>
      <c r="P27" s="14"/>
      <c r="Q27" s="14"/>
    </row>
    <row r="28" spans="1:17" ht="16.5" thickTop="1" thickBot="1" x14ac:dyDescent="0.3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0"/>
      <c r="L28" s="11"/>
      <c r="M28" s="12"/>
      <c r="N28" s="12"/>
      <c r="O28" s="13"/>
      <c r="P28" s="14"/>
      <c r="Q28" s="14"/>
    </row>
    <row r="29" spans="1:17" ht="15.75" thickTop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10"/>
      <c r="L29" s="11"/>
      <c r="M29" s="12"/>
      <c r="N29" s="12"/>
      <c r="O29" s="13"/>
      <c r="P29" s="14"/>
      <c r="Q29" s="14"/>
    </row>
    <row r="30" spans="1:17" ht="15.75" thickBot="1" x14ac:dyDescent="0.3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0"/>
      <c r="L30" s="11"/>
      <c r="M30" s="12"/>
      <c r="N30" s="12"/>
      <c r="O30" s="13"/>
      <c r="P30" s="14"/>
      <c r="Q30" s="14"/>
    </row>
    <row r="31" spans="1:17" ht="15.75" thickTop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10"/>
      <c r="L31" s="11"/>
      <c r="M31" s="12"/>
      <c r="N31" s="12"/>
      <c r="O31" s="13"/>
      <c r="P31" s="14"/>
      <c r="Q31" s="14"/>
    </row>
    <row r="32" spans="1:17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10"/>
      <c r="L32" s="11"/>
      <c r="M32" s="12"/>
      <c r="N32" s="12"/>
      <c r="O32" s="13"/>
      <c r="P32" s="14"/>
      <c r="Q32" s="14"/>
    </row>
    <row r="33" spans="1:17" ht="15.75" thickBot="1" x14ac:dyDescent="0.3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0"/>
      <c r="L33" s="11"/>
      <c r="M33" s="12"/>
      <c r="N33" s="12"/>
      <c r="O33" s="13"/>
      <c r="P33" s="14"/>
      <c r="Q33" s="14"/>
    </row>
    <row r="34" spans="1:17" ht="15.75" thickTop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10"/>
      <c r="L34" s="11"/>
      <c r="M34" s="12"/>
      <c r="N34" s="12"/>
      <c r="O34" s="13"/>
      <c r="P34" s="14"/>
      <c r="Q34" s="14"/>
    </row>
    <row r="35" spans="1:17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10"/>
      <c r="L35" s="11"/>
      <c r="M35" s="12"/>
      <c r="N35" s="12"/>
      <c r="O35" s="13"/>
      <c r="P35" s="14"/>
      <c r="Q35" s="14"/>
    </row>
    <row r="36" spans="1:17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10"/>
      <c r="L36" s="11"/>
      <c r="M36" s="12"/>
      <c r="N36" s="12"/>
      <c r="O36" s="13"/>
      <c r="P36" s="14"/>
      <c r="Q36" s="14"/>
    </row>
    <row r="37" spans="1:17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10"/>
      <c r="L37" s="11"/>
      <c r="M37" s="12"/>
      <c r="N37" s="12"/>
      <c r="O37" s="13"/>
      <c r="P37" s="14"/>
      <c r="Q37" s="14"/>
    </row>
    <row r="38" spans="1:17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10"/>
      <c r="L38" s="11"/>
      <c r="M38" s="12"/>
      <c r="N38" s="12"/>
      <c r="O38" s="13"/>
      <c r="P38" s="14"/>
      <c r="Q38" s="14"/>
    </row>
    <row r="39" spans="1:17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10"/>
      <c r="L39" s="11"/>
      <c r="M39" s="12"/>
      <c r="N39" s="12"/>
      <c r="O39" s="13"/>
      <c r="P39" s="14"/>
      <c r="Q39" s="14"/>
    </row>
    <row r="40" spans="1:17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10"/>
      <c r="L40" s="11"/>
      <c r="M40" s="12"/>
      <c r="N40" s="12"/>
      <c r="O40" s="13"/>
      <c r="P40" s="14"/>
      <c r="Q40" s="14"/>
    </row>
    <row r="41" spans="1:17" ht="15.75" thickBot="1" x14ac:dyDescent="0.3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0"/>
      <c r="L41" s="11"/>
      <c r="M41" s="12"/>
      <c r="N41" s="12"/>
      <c r="O41" s="13"/>
      <c r="P41" s="14"/>
      <c r="Q41" s="14"/>
    </row>
    <row r="42" spans="1:17" ht="15.75" thickTop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10"/>
      <c r="L42" s="11"/>
      <c r="M42" s="12"/>
      <c r="N42" s="12"/>
      <c r="O42" s="13"/>
      <c r="P42" s="14"/>
      <c r="Q42" s="14"/>
    </row>
    <row r="43" spans="1:17" ht="15.75" thickBot="1" x14ac:dyDescent="0.3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0"/>
      <c r="L43" s="11"/>
      <c r="M43" s="12"/>
      <c r="N43" s="12"/>
      <c r="O43" s="13"/>
      <c r="P43" s="14"/>
      <c r="Q43" s="14"/>
    </row>
    <row r="44" spans="1:17" ht="16.5" thickTop="1" thickBot="1" x14ac:dyDescent="0.3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0"/>
      <c r="L44" s="11"/>
      <c r="M44" s="12"/>
      <c r="N44" s="12"/>
      <c r="O44" s="13"/>
      <c r="P44" s="14"/>
      <c r="Q44" s="14"/>
    </row>
    <row r="45" spans="1:17" ht="15.75" thickTop="1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10"/>
      <c r="L45" s="11"/>
      <c r="M45" s="12"/>
      <c r="N45" s="12"/>
      <c r="O45" s="13"/>
      <c r="P45" s="14"/>
      <c r="Q45" s="14"/>
    </row>
    <row r="46" spans="1:17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10"/>
      <c r="L46" s="11"/>
      <c r="M46" s="12"/>
      <c r="N46" s="12"/>
      <c r="O46" s="13"/>
      <c r="P46" s="14"/>
      <c r="Q46" s="14"/>
    </row>
    <row r="47" spans="1:17" ht="15.75" thickBot="1" x14ac:dyDescent="0.3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0"/>
      <c r="L47" s="11"/>
      <c r="M47" s="12"/>
      <c r="N47" s="12"/>
      <c r="O47" s="13"/>
      <c r="P47" s="14"/>
      <c r="Q47" s="14"/>
    </row>
    <row r="48" spans="1:17" ht="15.75" thickTop="1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10"/>
      <c r="L48" s="11"/>
      <c r="M48" s="12"/>
      <c r="N48" s="12"/>
      <c r="O48" s="13"/>
      <c r="P48" s="14"/>
      <c r="Q48" s="14"/>
    </row>
    <row r="49" spans="1:17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10"/>
      <c r="L49" s="11"/>
      <c r="M49" s="12"/>
      <c r="N49" s="12"/>
      <c r="O49" s="13"/>
      <c r="P49" s="14"/>
      <c r="Q49" s="14"/>
    </row>
    <row r="50" spans="1:17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10"/>
      <c r="L50" s="11"/>
      <c r="M50" s="12"/>
      <c r="N50" s="12"/>
      <c r="O50" s="13"/>
      <c r="P50" s="14"/>
      <c r="Q50" s="14"/>
    </row>
    <row r="51" spans="1:17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10"/>
      <c r="L51" s="11"/>
      <c r="M51" s="12"/>
      <c r="N51" s="12"/>
      <c r="O51" s="13"/>
      <c r="P51" s="14"/>
      <c r="Q51" s="14"/>
    </row>
    <row r="52" spans="1:17" ht="15.75" thickBot="1" x14ac:dyDescent="0.3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0"/>
      <c r="L52" s="11"/>
      <c r="M52" s="12"/>
      <c r="N52" s="12"/>
      <c r="O52" s="13"/>
      <c r="P52" s="14"/>
      <c r="Q52" s="14"/>
    </row>
    <row r="53" spans="1:17" ht="15.75" thickTop="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10"/>
      <c r="L53" s="11"/>
      <c r="M53" s="12"/>
      <c r="N53" s="12"/>
      <c r="O53" s="13"/>
      <c r="P53" s="14"/>
      <c r="Q53" s="14"/>
    </row>
    <row r="54" spans="1:17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10"/>
      <c r="L54" s="11"/>
      <c r="M54" s="12"/>
      <c r="N54" s="12"/>
      <c r="O54" s="13"/>
      <c r="P54" s="14"/>
      <c r="Q54" s="14"/>
    </row>
    <row r="55" spans="1:17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10"/>
      <c r="L55" s="11"/>
      <c r="M55" s="12"/>
      <c r="N55" s="12"/>
      <c r="O55" s="13"/>
      <c r="P55" s="14"/>
      <c r="Q55" s="14"/>
    </row>
    <row r="56" spans="1:17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10"/>
      <c r="L56" s="11"/>
      <c r="M56" s="12"/>
      <c r="N56" s="12"/>
      <c r="O56" s="13"/>
      <c r="P56" s="14"/>
      <c r="Q56" s="14"/>
    </row>
    <row r="57" spans="1:17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10"/>
      <c r="L57" s="11"/>
      <c r="M57" s="12"/>
      <c r="N57" s="12"/>
      <c r="O57" s="13"/>
      <c r="P57" s="14"/>
      <c r="Q57" s="14"/>
    </row>
    <row r="58" spans="1:17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10"/>
      <c r="L58" s="11"/>
      <c r="M58" s="12"/>
      <c r="N58" s="12"/>
      <c r="O58" s="13"/>
      <c r="P58" s="14"/>
      <c r="Q58" s="14"/>
    </row>
  </sheetData>
  <conditionalFormatting sqref="B18 B45:B47">
    <cfRule type="duplicateValues" dxfId="1" priority="2"/>
  </conditionalFormatting>
  <conditionalFormatting sqref="B6:B1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Justin Chu</cp:lastModifiedBy>
  <dcterms:created xsi:type="dcterms:W3CDTF">2024-12-09T16:31:09Z</dcterms:created>
  <dcterms:modified xsi:type="dcterms:W3CDTF">2024-12-09T16:58:50Z</dcterms:modified>
</cp:coreProperties>
</file>