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36" r:id="rId5"/>
  </pivotCaches>
</workbook>
</file>

<file path=xl/calcChain.xml><?xml version="1.0" encoding="utf-8"?>
<calcChain xmlns="http://schemas.openxmlformats.org/spreadsheetml/2006/main">
  <c r="Q2" i="1" l="1"/>
  <c r="P2" i="1"/>
  <c r="O2" i="1"/>
  <c r="M2" i="1"/>
  <c r="L2" i="1"/>
</calcChain>
</file>

<file path=xl/sharedStrings.xml><?xml version="1.0" encoding="utf-8"?>
<sst xmlns="http://schemas.openxmlformats.org/spreadsheetml/2006/main" count="29" uniqueCount="29">
  <si>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</si>
  <si>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</si>
  <si>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</si>
  <si>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</si>
  <si>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</si>
  <si>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</si>
  <si>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</si>
  <si>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</si>
  <si>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</si>
  <si>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</si>
  <si>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</si>
  <si>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</si>
  <si>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</si>
  <si>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</si>
  <si>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</si>
  <si>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</si>
  <si>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</si>
  <si>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10002001380029</t>
  </si>
  <si>
    <t>CB2402164</t>
  </si>
  <si>
    <t>Mis-shipped</t>
  </si>
  <si>
    <t>MPS137-0004</t>
  </si>
  <si>
    <t>CS552492829</t>
  </si>
  <si>
    <t>Memo: ""</t>
  </si>
  <si>
    <t>Desc: "dinning table"</t>
  </si>
  <si>
    <t xml:space="preserve">	225849</t>
  </si>
  <si>
    <t>Row Labels</t>
  </si>
  <si>
    <t>Sum of Deducted Amt</t>
  </si>
  <si>
    <t>FUR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</si>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</sst>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4\NOV\Wayfair_Remittance_10002001380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13800"/>
      <sheetName val="CB"/>
      <sheetName val="Sheet4"/>
      <sheetName val="ALL"/>
      <sheetName val="CHARGEBACK DETAILS"/>
      <sheetName val="Sheet1"/>
      <sheetName val="MAP"/>
      <sheetName val="Sheet7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CS Case Status</v>
          </cell>
          <cell r="H1" t="str">
            <v>CS Case Description</v>
          </cell>
        </row>
        <row r="2">
          <cell r="B2" t="str">
            <v>CS554038454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C24027578</v>
          </cell>
          <cell r="G2" t="str">
            <v>Closed</v>
          </cell>
          <cell r="H2" t="str">
            <v>Deduction Type : Replacement part cancellation</v>
          </cell>
        </row>
        <row r="3">
          <cell r="B3" t="str">
            <v>CS517758106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C24029432</v>
          </cell>
          <cell r="G3" t="str">
            <v>Closed</v>
          </cell>
          <cell r="H3" t="str">
            <v>Deduction Type : Missing parts</v>
          </cell>
        </row>
        <row r="4">
          <cell r="B4" t="str">
            <v>CS554717595</v>
          </cell>
          <cell r="C4" t="str">
            <v>Unknown</v>
          </cell>
          <cell r="D4" t="str">
            <v>Unknown</v>
          </cell>
          <cell r="E4" t="str">
            <v>SD2</v>
          </cell>
          <cell r="F4" t="str">
            <v>C24026966</v>
          </cell>
          <cell r="G4" t="str">
            <v>Closed</v>
          </cell>
          <cell r="H4" t="str">
            <v>Ticket (SCT-1861111) - Customer Service Cold Transfer</v>
          </cell>
        </row>
        <row r="5">
          <cell r="B5" t="str">
            <v>CS552658225</v>
          </cell>
          <cell r="C5" t="str">
            <v>Credit Recovery</v>
          </cell>
          <cell r="D5" t="str">
            <v>Credit Accept</v>
          </cell>
          <cell r="E5" t="str">
            <v>SD3</v>
          </cell>
          <cell r="F5" t="str">
            <v>C24027845</v>
          </cell>
          <cell r="G5" t="str">
            <v>Closed</v>
          </cell>
          <cell r="H5" t="str">
            <v>Deduction Type : Replacement part cancellation</v>
          </cell>
        </row>
        <row r="6">
          <cell r="B6" t="str">
            <v>CS552452767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C24027848</v>
          </cell>
          <cell r="G6" t="str">
            <v>Closed</v>
          </cell>
          <cell r="H6" t="str">
            <v>Deduction Type : Replacement part cancellation</v>
          </cell>
        </row>
        <row r="7">
          <cell r="B7" t="str">
            <v>CS554884155</v>
          </cell>
          <cell r="C7" t="str">
            <v>Credit Recovery</v>
          </cell>
          <cell r="D7" t="str">
            <v>Credit Accept</v>
          </cell>
          <cell r="E7" t="str">
            <v>SD2</v>
          </cell>
          <cell r="F7" t="str">
            <v>C24028404</v>
          </cell>
          <cell r="G7" t="str">
            <v>Closed</v>
          </cell>
          <cell r="H7" t="str">
            <v>Deduction Type : Mis-shipped</v>
          </cell>
        </row>
        <row r="8">
          <cell r="B8" t="str">
            <v>CS547836384</v>
          </cell>
          <cell r="C8" t="str">
            <v>Unknown</v>
          </cell>
          <cell r="D8" t="str">
            <v>Unknown</v>
          </cell>
          <cell r="E8" t="str">
            <v>SD2</v>
          </cell>
          <cell r="F8" t="str">
            <v>C24022334</v>
          </cell>
          <cell r="G8" t="str">
            <v>Closed</v>
          </cell>
          <cell r="H8" t="str">
            <v>Ticket (SCT-1762284) - Customer Service Cold Transfer</v>
          </cell>
        </row>
        <row r="9">
          <cell r="B9" t="str">
            <v>CS553800821</v>
          </cell>
          <cell r="C9" t="str">
            <v>Credit Recovery</v>
          </cell>
          <cell r="D9" t="str">
            <v>Credit Accept</v>
          </cell>
          <cell r="E9" t="str">
            <v>SD3</v>
          </cell>
          <cell r="F9" t="str">
            <v>C24026079</v>
          </cell>
          <cell r="G9" t="str">
            <v>Closed</v>
          </cell>
          <cell r="H9" t="str">
            <v>Deduction Type: Mis-shipped</v>
          </cell>
        </row>
        <row r="10">
          <cell r="B10" t="str">
            <v>CS554043103</v>
          </cell>
          <cell r="C10" t="str">
            <v>Credit Recovery</v>
          </cell>
          <cell r="D10" t="str">
            <v>Credit Accept</v>
          </cell>
          <cell r="E10" t="str">
            <v>SD2</v>
          </cell>
          <cell r="F10" t="str">
            <v>C24026331</v>
          </cell>
          <cell r="G10" t="str">
            <v>Closed</v>
          </cell>
          <cell r="H10" t="str">
            <v>Deduction Type: Missing parts</v>
          </cell>
        </row>
        <row r="11">
          <cell r="B11" t="str">
            <v>CS535825434</v>
          </cell>
          <cell r="C11" t="str">
            <v>Credit Recovery</v>
          </cell>
          <cell r="D11" t="str">
            <v>Credit Accept</v>
          </cell>
          <cell r="E11" t="str">
            <v>SD3</v>
          </cell>
          <cell r="F11" t="str">
            <v>C24029239</v>
          </cell>
          <cell r="G11" t="str">
            <v>Closed</v>
          </cell>
          <cell r="H11" t="str">
            <v>Deduction Type : Incomplete shipment</v>
          </cell>
        </row>
        <row r="12">
          <cell r="B12" t="str">
            <v>CS552781452</v>
          </cell>
          <cell r="C12" t="str">
            <v>Unknown</v>
          </cell>
          <cell r="D12" t="str">
            <v>Unknown</v>
          </cell>
          <cell r="E12" t="str">
            <v>SD3</v>
          </cell>
          <cell r="F12" t="str">
            <v>C24025049</v>
          </cell>
          <cell r="G12" t="str">
            <v>Closed</v>
          </cell>
          <cell r="H12" t="str">
            <v>Ticket (SCT-1821268) - Customer Service Cold Transfer</v>
          </cell>
        </row>
        <row r="13">
          <cell r="B13" t="str">
            <v>CS553810294</v>
          </cell>
          <cell r="C13" t="str">
            <v>Credit Recovery</v>
          </cell>
          <cell r="D13" t="str">
            <v>Credit Accept</v>
          </cell>
          <cell r="E13" t="str">
            <v>SD2</v>
          </cell>
          <cell r="F13" t="str">
            <v>C24026861</v>
          </cell>
          <cell r="G13" t="str">
            <v>Closed</v>
          </cell>
          <cell r="H13" t="str">
            <v>Deduction Type: Mis-shipped</v>
          </cell>
        </row>
        <row r="14">
          <cell r="B14" t="str">
            <v>CS552919561</v>
          </cell>
          <cell r="C14" t="str">
            <v>Credit Recovery</v>
          </cell>
          <cell r="D14" t="str">
            <v>Credit Accept</v>
          </cell>
          <cell r="E14" t="str">
            <v>WAY</v>
          </cell>
          <cell r="F14" t="str">
            <v>C24027727</v>
          </cell>
          <cell r="G14" t="str">
            <v>Closed</v>
          </cell>
          <cell r="H14" t="str">
            <v>Deduction Type : Replacement part cancellation</v>
          </cell>
        </row>
        <row r="15">
          <cell r="B15" t="str">
            <v>CS546969610</v>
          </cell>
          <cell r="C15" t="str">
            <v>Unknown</v>
          </cell>
          <cell r="D15" t="str">
            <v>Unknown</v>
          </cell>
          <cell r="E15" t="str">
            <v>SD3</v>
          </cell>
          <cell r="F15" t="str">
            <v>C24022035</v>
          </cell>
          <cell r="G15" t="str">
            <v>Closed</v>
          </cell>
          <cell r="H15" t="str">
            <v>Ticket (SCT-1753949) - Customer Service Cold Transfer</v>
          </cell>
        </row>
        <row r="16">
          <cell r="B16" t="str">
            <v>CS553624296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C24027677</v>
          </cell>
          <cell r="G16" t="str">
            <v>Closed</v>
          </cell>
          <cell r="H16" t="str">
            <v>Deduction Type : Replacement part cancellation</v>
          </cell>
        </row>
        <row r="17">
          <cell r="B17" t="str">
            <v>CS515082227</v>
          </cell>
          <cell r="C17" t="str">
            <v>Credit Recovery</v>
          </cell>
          <cell r="D17" t="str">
            <v>Credit Accept</v>
          </cell>
          <cell r="E17" t="str">
            <v>SD2</v>
          </cell>
          <cell r="F17" t="str">
            <v>C24029260</v>
          </cell>
          <cell r="G17" t="str">
            <v>Closed</v>
          </cell>
          <cell r="H17" t="str">
            <v>Deduction Type : Missing parts</v>
          </cell>
        </row>
        <row r="18">
          <cell r="B18" t="str">
            <v>CS554000515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C24027579</v>
          </cell>
          <cell r="G18" t="str">
            <v>Closed</v>
          </cell>
          <cell r="H18" t="str">
            <v>Deduction Type : Replacement part cancellation</v>
          </cell>
        </row>
        <row r="19">
          <cell r="B19" t="str">
            <v>CS554403382</v>
          </cell>
          <cell r="C19" t="str">
            <v>Credit Recovery</v>
          </cell>
          <cell r="D19" t="str">
            <v>Credit Accept</v>
          </cell>
          <cell r="E19" t="str">
            <v>SD2</v>
          </cell>
          <cell r="F19" t="str">
            <v>C24026519</v>
          </cell>
          <cell r="G19" t="str">
            <v>Closed</v>
          </cell>
          <cell r="H19" t="str">
            <v>Deduction Type: Missing parts</v>
          </cell>
        </row>
        <row r="20">
          <cell r="B20" t="str">
            <v>CS553753715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C24027592</v>
          </cell>
          <cell r="G20" t="str">
            <v>Closed</v>
          </cell>
          <cell r="H20" t="str">
            <v>Deduction Type : Replacement part cancellation</v>
          </cell>
        </row>
        <row r="21">
          <cell r="B21" t="str">
            <v>CS553997537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C24027585</v>
          </cell>
          <cell r="G21" t="str">
            <v>Closed</v>
          </cell>
          <cell r="H21" t="str">
            <v>Deduction Type : Replacement part cancellation</v>
          </cell>
        </row>
        <row r="22">
          <cell r="B22" t="str">
            <v>CS553999018</v>
          </cell>
          <cell r="C22" t="str">
            <v>Credit Recovery</v>
          </cell>
          <cell r="D22" t="str">
            <v>Credit Accept</v>
          </cell>
          <cell r="E22" t="str">
            <v>SD3</v>
          </cell>
          <cell r="F22" t="str">
            <v>C24027580</v>
          </cell>
          <cell r="G22" t="str">
            <v>Closed</v>
          </cell>
          <cell r="H22" t="str">
            <v>Deduction Type : Replacement part cancellation</v>
          </cell>
        </row>
        <row r="23">
          <cell r="B23" t="str">
            <v>CS554913880</v>
          </cell>
          <cell r="C23" t="str">
            <v>Credit Recovery</v>
          </cell>
          <cell r="D23" t="str">
            <v>Credit Accept</v>
          </cell>
          <cell r="E23" t="str">
            <v>SD3</v>
          </cell>
          <cell r="F23" t="str">
            <v>C24027076</v>
          </cell>
          <cell r="G23" t="str">
            <v>Closed</v>
          </cell>
          <cell r="H23" t="str">
            <v>Deduction Type: Missing parts</v>
          </cell>
        </row>
        <row r="24">
          <cell r="B24" t="str">
            <v>CS553469532</v>
          </cell>
          <cell r="C24" t="str">
            <v>Credit Recovery</v>
          </cell>
          <cell r="D24" t="str">
            <v>Credit Accept</v>
          </cell>
          <cell r="E24" t="str">
            <v>SD3</v>
          </cell>
          <cell r="F24" t="str">
            <v>C24027702</v>
          </cell>
          <cell r="G24" t="str">
            <v>Closed</v>
          </cell>
          <cell r="H24" t="str">
            <v>Deduction Type : Replacement part cancellation</v>
          </cell>
        </row>
        <row r="25">
          <cell r="B25" t="str">
            <v>CS553886122</v>
          </cell>
          <cell r="C25" t="str">
            <v>Credit Recovery</v>
          </cell>
          <cell r="D25" t="str">
            <v>Credit Deny</v>
          </cell>
          <cell r="E25" t="str">
            <v>SD3</v>
          </cell>
          <cell r="F25" t="str">
            <v>C24027587</v>
          </cell>
          <cell r="G25" t="str">
            <v>Closed</v>
          </cell>
          <cell r="H25" t="str">
            <v>Deduction Type : Replacement part cancellation</v>
          </cell>
        </row>
        <row r="26">
          <cell r="B26" t="str">
            <v>CS554866599</v>
          </cell>
          <cell r="C26" t="str">
            <v>Credit Recovery</v>
          </cell>
          <cell r="D26" t="str">
            <v>Credit Accept</v>
          </cell>
          <cell r="E26" t="str">
            <v>SD3</v>
          </cell>
          <cell r="F26" t="str">
            <v>C24026522</v>
          </cell>
          <cell r="G26" t="str">
            <v>Closed</v>
          </cell>
          <cell r="H26" t="str">
            <v>Deduction Type: Mis-shipped</v>
          </cell>
        </row>
        <row r="27">
          <cell r="B27" t="str">
            <v>CS554154642</v>
          </cell>
          <cell r="C27" t="str">
            <v>Credit Recovery</v>
          </cell>
          <cell r="D27" t="str">
            <v>Credit Accept</v>
          </cell>
          <cell r="E27" t="str">
            <v>SD2</v>
          </cell>
          <cell r="F27" t="str">
            <v>C24026855</v>
          </cell>
          <cell r="G27" t="str">
            <v>Closed</v>
          </cell>
          <cell r="H27" t="str">
            <v>Deduction Type: Missing parts</v>
          </cell>
        </row>
        <row r="28">
          <cell r="B28" t="str">
            <v>CS554364906</v>
          </cell>
          <cell r="C28" t="str">
            <v>Credit Recovery</v>
          </cell>
          <cell r="D28" t="str">
            <v>Credit Accept</v>
          </cell>
          <cell r="E28" t="str">
            <v>SD3</v>
          </cell>
          <cell r="F28" t="str">
            <v>C24026329</v>
          </cell>
          <cell r="G28" t="str">
            <v>Closed</v>
          </cell>
          <cell r="H28" t="str">
            <v>Deduction Type: Missing parts</v>
          </cell>
        </row>
        <row r="29">
          <cell r="B29" t="str">
            <v>CS552209476</v>
          </cell>
          <cell r="C29" t="str">
            <v>Credit Recovery</v>
          </cell>
          <cell r="D29" t="str">
            <v>Credit Accept</v>
          </cell>
          <cell r="E29" t="str">
            <v>SD3</v>
          </cell>
          <cell r="F29" t="str">
            <v>C24027854</v>
          </cell>
          <cell r="G29" t="str">
            <v>Closed</v>
          </cell>
          <cell r="H29" t="str">
            <v>Deduction Type : Replacement part cancellation</v>
          </cell>
        </row>
        <row r="30">
          <cell r="B30" t="str">
            <v>CS553753653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C24027674</v>
          </cell>
          <cell r="G30" t="str">
            <v>Closed</v>
          </cell>
          <cell r="H30" t="str">
            <v>Deduction Type : Replacement part cancellation</v>
          </cell>
        </row>
        <row r="31">
          <cell r="B31" t="str">
            <v>CS553157575</v>
          </cell>
          <cell r="C31" t="str">
            <v>Credit Recovery</v>
          </cell>
          <cell r="D31" t="str">
            <v>Credit Accept</v>
          </cell>
          <cell r="E31" t="str">
            <v>SD3</v>
          </cell>
          <cell r="F31" t="str">
            <v>C24026134</v>
          </cell>
          <cell r="G31" t="str">
            <v>Closed</v>
          </cell>
          <cell r="H31" t="str">
            <v>Deduction Type: Mis-shipped</v>
          </cell>
        </row>
        <row r="32">
          <cell r="B32" t="str">
            <v>CS550951303</v>
          </cell>
          <cell r="C32" t="str">
            <v>Unknown</v>
          </cell>
          <cell r="D32" t="str">
            <v>Unknown</v>
          </cell>
          <cell r="E32" t="str">
            <v>SD3</v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>CS553800821</v>
          </cell>
          <cell r="C33" t="str">
            <v>Unknown</v>
          </cell>
          <cell r="D33" t="str">
            <v>Unknown</v>
          </cell>
          <cell r="E33" t="str">
            <v>SD3</v>
          </cell>
          <cell r="F33" t="str">
            <v>C24025707</v>
          </cell>
          <cell r="G33" t="str">
            <v>Closed</v>
          </cell>
          <cell r="H33" t="str">
            <v>Ticket (SCT-1834410) - Customer Service Cold Transfer</v>
          </cell>
        </row>
        <row r="34">
          <cell r="B34" t="str">
            <v>CS553018172</v>
          </cell>
          <cell r="C34" t="str">
            <v>Credit Recovery</v>
          </cell>
          <cell r="D34" t="str">
            <v>Credit Accept</v>
          </cell>
          <cell r="E34" t="str">
            <v>WAY</v>
          </cell>
          <cell r="F34" t="str">
            <v>C24027726</v>
          </cell>
          <cell r="G34" t="str">
            <v>Closed</v>
          </cell>
          <cell r="H34" t="str">
            <v>Deduction Type : Replacement part cancellation</v>
          </cell>
        </row>
        <row r="35">
          <cell r="B35" t="str">
            <v>CA553997531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C24027861</v>
          </cell>
          <cell r="G35" t="str">
            <v>Closed</v>
          </cell>
          <cell r="H35" t="str">
            <v>Deduction Type : Replacement part cancellation</v>
          </cell>
        </row>
        <row r="36">
          <cell r="B36" t="str">
            <v>CA553137184</v>
          </cell>
          <cell r="C36" t="str">
            <v>Credit Recovery</v>
          </cell>
          <cell r="D36" t="str">
            <v>Credit Accept</v>
          </cell>
          <cell r="E36" t="str">
            <v>SD3</v>
          </cell>
          <cell r="F36" t="str">
            <v>C24026853</v>
          </cell>
          <cell r="G36" t="str">
            <v>Closed</v>
          </cell>
          <cell r="H36" t="str">
            <v>Deduction Type: Missing parts</v>
          </cell>
        </row>
        <row r="37">
          <cell r="B37" t="str">
            <v>CS552867471</v>
          </cell>
          <cell r="C37" t="str">
            <v>Credit Recovery</v>
          </cell>
          <cell r="D37" t="str">
            <v>Credit Accept</v>
          </cell>
          <cell r="E37" t="str">
            <v>SD3</v>
          </cell>
          <cell r="F37" t="str">
            <v>C24025205</v>
          </cell>
          <cell r="G37" t="str">
            <v>Closed</v>
          </cell>
          <cell r="H37" t="str">
            <v>Deduction Type: Missing parts</v>
          </cell>
        </row>
        <row r="38">
          <cell r="B38" t="str">
            <v>CS553157575</v>
          </cell>
          <cell r="C38" t="str">
            <v>Unknown</v>
          </cell>
          <cell r="D38" t="str">
            <v>Unknown</v>
          </cell>
          <cell r="E38" t="str">
            <v>SD3</v>
          </cell>
          <cell r="F38" t="str">
            <v>C24025702</v>
          </cell>
          <cell r="G38" t="str">
            <v>Closed</v>
          </cell>
          <cell r="H38" t="str">
            <v>Ticket (SCT-1834069) - Customer Service Cold Transfer</v>
          </cell>
        </row>
        <row r="39">
          <cell r="B39" t="str">
            <v>CS553758300</v>
          </cell>
          <cell r="C39" t="str">
            <v>Credit Recovery</v>
          </cell>
          <cell r="D39" t="str">
            <v>Credit Accept</v>
          </cell>
          <cell r="E39" t="str">
            <v>SD3</v>
          </cell>
          <cell r="F39" t="str">
            <v>C24027591</v>
          </cell>
          <cell r="G39" t="str">
            <v>Closed</v>
          </cell>
          <cell r="H39" t="str">
            <v>Deduction Type : Replacement part cancellation</v>
          </cell>
        </row>
        <row r="40">
          <cell r="B40" t="str">
            <v>CS553458740</v>
          </cell>
          <cell r="C40" t="str">
            <v>Credit Recovery</v>
          </cell>
          <cell r="D40" t="str">
            <v>Credit Accept</v>
          </cell>
          <cell r="E40" t="str">
            <v>SD3</v>
          </cell>
          <cell r="F40" t="str">
            <v>C24025439</v>
          </cell>
          <cell r="G40" t="str">
            <v>Closed</v>
          </cell>
          <cell r="H40" t="str">
            <v>Deduction Type: Missing parts</v>
          </cell>
        </row>
        <row r="41">
          <cell r="B41" t="str">
            <v>CS553276180</v>
          </cell>
          <cell r="C41" t="str">
            <v>Credit Recovery</v>
          </cell>
          <cell r="D41" t="str">
            <v>Credit Accept</v>
          </cell>
          <cell r="E41" t="str">
            <v>SD2</v>
          </cell>
          <cell r="F41" t="str">
            <v>C24026081</v>
          </cell>
          <cell r="G41" t="str">
            <v>Closed</v>
          </cell>
          <cell r="H41" t="str">
            <v>Deduction Type: Mis-shipped</v>
          </cell>
        </row>
        <row r="42">
          <cell r="B42" t="str">
            <v>CS554913880</v>
          </cell>
          <cell r="C42" t="str">
            <v>Unknown</v>
          </cell>
          <cell r="D42" t="str">
            <v>Unknown</v>
          </cell>
          <cell r="E42" t="str">
            <v>SD3</v>
          </cell>
          <cell r="F42" t="str">
            <v>C24026907</v>
          </cell>
          <cell r="G42" t="str">
            <v>Closed</v>
          </cell>
          <cell r="H42" t="str">
            <v>Ticket (SCT-1858491) - Customer Service Cold Transfer</v>
          </cell>
        </row>
        <row r="43">
          <cell r="B43" t="str">
            <v>CS553417315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C24027724</v>
          </cell>
          <cell r="G43" t="str">
            <v>Closed</v>
          </cell>
          <cell r="H43" t="str">
            <v>Deduction Type : Replacement part cancellation</v>
          </cell>
        </row>
        <row r="44">
          <cell r="B44" t="str">
            <v>CS554403382</v>
          </cell>
          <cell r="C44" t="str">
            <v>Unknown</v>
          </cell>
          <cell r="D44" t="str">
            <v>Unknown</v>
          </cell>
          <cell r="E44" t="str">
            <v>SD2</v>
          </cell>
          <cell r="F44" t="str">
            <v>C24026348</v>
          </cell>
          <cell r="G44" t="str">
            <v>Closed</v>
          </cell>
          <cell r="H44" t="str">
            <v>Ticket (SCT-1847784) - Customer Service Cold Transfer</v>
          </cell>
        </row>
        <row r="45">
          <cell r="B45" t="str">
            <v>CS554089528</v>
          </cell>
          <cell r="C45" t="str">
            <v>Credit Recovery</v>
          </cell>
          <cell r="D45" t="str">
            <v>Credit Deny</v>
          </cell>
          <cell r="E45" t="str">
            <v>SD2</v>
          </cell>
          <cell r="F45" t="str">
            <v>C24027452</v>
          </cell>
          <cell r="G45" t="str">
            <v>Closed</v>
          </cell>
          <cell r="H45" t="str">
            <v>Deduction Type : Incomplete shipment
Ticket # CR-1149776</v>
          </cell>
        </row>
        <row r="46">
          <cell r="B46" t="str">
            <v>CS554614462</v>
          </cell>
          <cell r="C46" t="str">
            <v>Credit Recovery</v>
          </cell>
          <cell r="D46" t="str">
            <v>Credit Accept</v>
          </cell>
          <cell r="E46" t="str">
            <v>SD3</v>
          </cell>
          <cell r="F46" t="str">
            <v>C24026524</v>
          </cell>
          <cell r="G46" t="str">
            <v>Closed</v>
          </cell>
          <cell r="H46" t="str">
            <v>Deduction Type: Mis-shipped</v>
          </cell>
        </row>
        <row r="47">
          <cell r="B47" t="str">
            <v>CS553469553</v>
          </cell>
          <cell r="C47" t="str">
            <v>Credit Recovery</v>
          </cell>
          <cell r="D47" t="str">
            <v>Credit Accept</v>
          </cell>
          <cell r="E47" t="str">
            <v>SD3</v>
          </cell>
          <cell r="F47" t="str">
            <v>C24027698</v>
          </cell>
          <cell r="G47" t="str">
            <v>Closed</v>
          </cell>
          <cell r="H47" t="str">
            <v>Deduction Type : Replacement part cancellation</v>
          </cell>
        </row>
        <row r="48">
          <cell r="B48" t="str">
            <v>CS517316675</v>
          </cell>
          <cell r="C48" t="str">
            <v>Unknown</v>
          </cell>
          <cell r="D48" t="str">
            <v>Unknown</v>
          </cell>
          <cell r="E48" t="str">
            <v>SD3</v>
          </cell>
          <cell r="F48" t="str">
            <v>C24007962</v>
          </cell>
          <cell r="G48" t="str">
            <v>Closed</v>
          </cell>
          <cell r="H48" t="str">
            <v>Ticket (WPI-183906) - Product Questions Features</v>
          </cell>
        </row>
        <row r="49">
          <cell r="B49" t="str">
            <v>CS552209467</v>
          </cell>
          <cell r="C49" t="str">
            <v>Credit Recovery</v>
          </cell>
          <cell r="D49" t="str">
            <v>Credit Accept</v>
          </cell>
          <cell r="E49" t="str">
            <v>SD3</v>
          </cell>
          <cell r="F49" t="str">
            <v>C24027855</v>
          </cell>
          <cell r="G49" t="str">
            <v>Closed</v>
          </cell>
          <cell r="H49" t="str">
            <v>Deduction Type : Replacement part cancellation</v>
          </cell>
        </row>
        <row r="50">
          <cell r="B50" t="str">
            <v>CS552919557</v>
          </cell>
          <cell r="C50" t="str">
            <v>Credit Recovery</v>
          </cell>
          <cell r="D50" t="str">
            <v>Credit Accept</v>
          </cell>
          <cell r="E50" t="str">
            <v>SD3</v>
          </cell>
          <cell r="F50" t="str">
            <v>C24025203</v>
          </cell>
          <cell r="G50" t="str">
            <v>Closed</v>
          </cell>
          <cell r="H50" t="str">
            <v>Deduction Type: Missing parts</v>
          </cell>
        </row>
        <row r="51">
          <cell r="B51" t="str">
            <v>CS554510249</v>
          </cell>
          <cell r="C51" t="str">
            <v>Credit Recovery</v>
          </cell>
          <cell r="D51" t="str">
            <v>Credit Accept</v>
          </cell>
          <cell r="E51" t="str">
            <v>SD3</v>
          </cell>
          <cell r="F51" t="str">
            <v>C24026517</v>
          </cell>
          <cell r="G51" t="str">
            <v>Closed</v>
          </cell>
          <cell r="H51" t="str">
            <v>Deduction Type: Missing parts</v>
          </cell>
        </row>
        <row r="52">
          <cell r="B52" t="str">
            <v>CS554626136</v>
          </cell>
          <cell r="C52" t="str">
            <v>Credit Recovery</v>
          </cell>
          <cell r="D52" t="str">
            <v>Credit Accept</v>
          </cell>
          <cell r="E52" t="str">
            <v>SD2</v>
          </cell>
          <cell r="F52" t="str">
            <v>C24026859</v>
          </cell>
          <cell r="G52" t="str">
            <v>Closed</v>
          </cell>
          <cell r="H52" t="str">
            <v>Deduction Type: Mis-shipped</v>
          </cell>
        </row>
        <row r="53">
          <cell r="B53" t="str">
            <v>CS513177597</v>
          </cell>
          <cell r="C53" t="str">
            <v>Unknown</v>
          </cell>
          <cell r="D53" t="str">
            <v>Unknown</v>
          </cell>
          <cell r="E53" t="str">
            <v>WDC</v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>CS553531820</v>
          </cell>
          <cell r="C54" t="str">
            <v>Credit Recovery</v>
          </cell>
          <cell r="D54" t="str">
            <v>Credit Accept</v>
          </cell>
          <cell r="E54" t="str">
            <v>SD2</v>
          </cell>
          <cell r="F54" t="str">
            <v>C24027089</v>
          </cell>
          <cell r="G54" t="str">
            <v>Closed</v>
          </cell>
          <cell r="H54" t="str">
            <v>Deduction Type: Mis-shipped</v>
          </cell>
        </row>
        <row r="55">
          <cell r="B55" t="str">
            <v>CS554430122</v>
          </cell>
          <cell r="C55" t="str">
            <v>Credit Recovery</v>
          </cell>
          <cell r="D55" t="str">
            <v>Credit Deny</v>
          </cell>
          <cell r="E55" t="str">
            <v>SD2</v>
          </cell>
          <cell r="F55" t="str">
            <v>C24026528</v>
          </cell>
          <cell r="G55" t="str">
            <v>Closed</v>
          </cell>
          <cell r="H55" t="str">
            <v>Deduction Type: Mis-shipped
Ticket (CR-1137581)</v>
          </cell>
        </row>
        <row r="56">
          <cell r="B56" t="str">
            <v>CS553451303</v>
          </cell>
          <cell r="C56" t="str">
            <v>Credit Recovery</v>
          </cell>
          <cell r="D56" t="str">
            <v>Credit Accept</v>
          </cell>
          <cell r="E56" t="str">
            <v>SD3</v>
          </cell>
          <cell r="F56" t="str">
            <v>C24027710</v>
          </cell>
          <cell r="G56" t="str">
            <v>Closed</v>
          </cell>
          <cell r="H56" t="str">
            <v>Deduction Type : Replacement part cancellation</v>
          </cell>
        </row>
        <row r="57">
          <cell r="B57" t="str">
            <v>CS553670403</v>
          </cell>
          <cell r="C57" t="str">
            <v>Credit Recovery</v>
          </cell>
          <cell r="D57" t="str">
            <v>Credit Accept</v>
          </cell>
          <cell r="E57" t="str">
            <v>SD3</v>
          </cell>
          <cell r="F57" t="str">
            <v>C24026520</v>
          </cell>
          <cell r="G57" t="str">
            <v>Closed</v>
          </cell>
          <cell r="H57" t="str">
            <v>Deduction Type: Missing parts</v>
          </cell>
        </row>
        <row r="58">
          <cell r="B58" t="str">
            <v>CS553418861</v>
          </cell>
          <cell r="C58" t="str">
            <v>Credit Recovery</v>
          </cell>
          <cell r="D58" t="str">
            <v>Credit Accept</v>
          </cell>
          <cell r="E58" t="str">
            <v>SD3</v>
          </cell>
          <cell r="F58" t="str">
            <v>C24027716</v>
          </cell>
          <cell r="G58" t="str">
            <v>Closed</v>
          </cell>
          <cell r="H58" t="str">
            <v>Deduction Type : Replacement part cancellation</v>
          </cell>
        </row>
        <row r="59">
          <cell r="B59" t="str">
            <v>CS550764408</v>
          </cell>
          <cell r="C59" t="str">
            <v>Credit Recovery</v>
          </cell>
          <cell r="D59" t="str">
            <v>Credit Accept</v>
          </cell>
          <cell r="E59" t="str">
            <v>SD3</v>
          </cell>
          <cell r="F59" t="str">
            <v>C24026537</v>
          </cell>
          <cell r="G59" t="str">
            <v>Closed</v>
          </cell>
          <cell r="H59" t="str">
            <v>Deduction Type: Missing parts</v>
          </cell>
        </row>
        <row r="60">
          <cell r="B60" t="str">
            <v>CS553832718</v>
          </cell>
          <cell r="C60" t="str">
            <v>Credit Recovery</v>
          </cell>
          <cell r="D60" t="str">
            <v>Credit Accept</v>
          </cell>
          <cell r="E60" t="str">
            <v>SD3</v>
          </cell>
          <cell r="F60" t="str">
            <v>C24027590</v>
          </cell>
          <cell r="G60" t="str">
            <v>Closed</v>
          </cell>
          <cell r="H60" t="str">
            <v>Deduction Type : Replacement part cancellation</v>
          </cell>
        </row>
        <row r="61">
          <cell r="B61" t="str">
            <v>CS553998998</v>
          </cell>
          <cell r="C61" t="str">
            <v>Credit Recovery</v>
          </cell>
          <cell r="D61" t="str">
            <v>Credit Accept</v>
          </cell>
          <cell r="E61" t="str">
            <v>SD2</v>
          </cell>
          <cell r="F61" t="str">
            <v>C24027581</v>
          </cell>
          <cell r="G61" t="str">
            <v>Closed</v>
          </cell>
          <cell r="H61" t="str">
            <v>Deduction Type : Replacement part cancellation</v>
          </cell>
        </row>
        <row r="62">
          <cell r="B62" t="str">
            <v>CS552664761</v>
          </cell>
          <cell r="C62" t="str">
            <v>Credit Recovery</v>
          </cell>
          <cell r="D62" t="str">
            <v>Credit Accept</v>
          </cell>
          <cell r="E62" t="str">
            <v>SD2</v>
          </cell>
          <cell r="F62" t="str">
            <v>C24027843</v>
          </cell>
          <cell r="G62" t="str">
            <v>Closed</v>
          </cell>
          <cell r="H62" t="str">
            <v>Deduction Type : Replacement part cancellation</v>
          </cell>
        </row>
        <row r="63">
          <cell r="B63" t="str">
            <v>CS552417063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C24027850</v>
          </cell>
          <cell r="G63" t="str">
            <v>Closed</v>
          </cell>
          <cell r="H63" t="str">
            <v>Deduction Type : Replacement part cancellation</v>
          </cell>
        </row>
        <row r="64">
          <cell r="B64" t="str">
            <v>CS547043100</v>
          </cell>
          <cell r="C64" t="str">
            <v>Unknown</v>
          </cell>
          <cell r="D64" t="str">
            <v>Unknown</v>
          </cell>
          <cell r="E64" t="str">
            <v>SD3</v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>CS550197966</v>
          </cell>
          <cell r="C65" t="str">
            <v>Unknown</v>
          </cell>
          <cell r="D65" t="str">
            <v>Unknown</v>
          </cell>
          <cell r="E65" t="str">
            <v>SD3</v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>CS555000042</v>
          </cell>
          <cell r="C66" t="str">
            <v>Credit Recovery</v>
          </cell>
          <cell r="D66" t="str">
            <v>Credit Accept</v>
          </cell>
          <cell r="E66" t="str">
            <v>SD3</v>
          </cell>
          <cell r="F66" t="str">
            <v>C24027481</v>
          </cell>
          <cell r="G66" t="str">
            <v>Closed</v>
          </cell>
          <cell r="H66" t="str">
            <v>Deduction Type : Mis-shipped</v>
          </cell>
        </row>
        <row r="67">
          <cell r="B67" t="str">
            <v>CS552633314</v>
          </cell>
          <cell r="C67" t="str">
            <v>Credit Recovery</v>
          </cell>
          <cell r="D67" t="str">
            <v>Credit Accept</v>
          </cell>
          <cell r="E67" t="str">
            <v>WAY</v>
          </cell>
          <cell r="F67" t="str">
            <v>C24027847</v>
          </cell>
          <cell r="G67" t="str">
            <v>Closed</v>
          </cell>
          <cell r="H67" t="str">
            <v>Deduction Type : Replacement part cancellation</v>
          </cell>
        </row>
        <row r="68">
          <cell r="B68" t="str">
            <v>CS554492813</v>
          </cell>
          <cell r="C68" t="str">
            <v>Credit Recovery</v>
          </cell>
          <cell r="D68" t="str">
            <v>Credit Accept</v>
          </cell>
          <cell r="E68" t="str">
            <v>SD2</v>
          </cell>
          <cell r="F68" t="str">
            <v>C24026336</v>
          </cell>
          <cell r="G68" t="str">
            <v>Closed</v>
          </cell>
          <cell r="H68" t="str">
            <v>Deduction Type: Mis-shipped</v>
          </cell>
        </row>
        <row r="69">
          <cell r="B69" t="str">
            <v>CS554369022</v>
          </cell>
          <cell r="C69" t="str">
            <v>Credit Recovery</v>
          </cell>
          <cell r="D69" t="str">
            <v>Credit Accept</v>
          </cell>
          <cell r="E69" t="str">
            <v>SD2</v>
          </cell>
          <cell r="F69" t="str">
            <v>C24026529</v>
          </cell>
          <cell r="G69" t="str">
            <v>Closed</v>
          </cell>
          <cell r="H69" t="str">
            <v>Deduction Type: Mis-shipped</v>
          </cell>
        </row>
        <row r="70">
          <cell r="B70" t="str">
            <v>CS550335930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C24026851</v>
          </cell>
          <cell r="G70" t="str">
            <v>Closed</v>
          </cell>
          <cell r="H70" t="str">
            <v>Deduction Type: Missing parts</v>
          </cell>
        </row>
        <row r="71">
          <cell r="B71" t="str">
            <v>CS552733602</v>
          </cell>
          <cell r="C71" t="str">
            <v>Credit Recovery</v>
          </cell>
          <cell r="D71" t="str">
            <v>Credit Accept</v>
          </cell>
          <cell r="E71" t="str">
            <v>SD3</v>
          </cell>
          <cell r="F71" t="str">
            <v>C24027840</v>
          </cell>
          <cell r="G71" t="str">
            <v>Closed</v>
          </cell>
          <cell r="H71" t="str">
            <v>Deduction Type : Replacement part cancellation</v>
          </cell>
        </row>
        <row r="72">
          <cell r="B72" t="str">
            <v>CS552781452</v>
          </cell>
          <cell r="C72" t="str">
            <v>Credit Recovery</v>
          </cell>
          <cell r="D72" t="str">
            <v>Credit Accept</v>
          </cell>
          <cell r="E72" t="str">
            <v>SD3</v>
          </cell>
          <cell r="F72" t="str">
            <v>C24025240</v>
          </cell>
          <cell r="G72" t="str">
            <v>Closed</v>
          </cell>
          <cell r="H72" t="str">
            <v>Deduction Type: Missing parts</v>
          </cell>
        </row>
        <row r="73">
          <cell r="B73" t="str">
            <v>CS553428709</v>
          </cell>
          <cell r="C73" t="str">
            <v>Credit Recovery</v>
          </cell>
          <cell r="D73" t="str">
            <v>Credit Accept</v>
          </cell>
          <cell r="E73" t="str">
            <v>SD3</v>
          </cell>
          <cell r="F73" t="str">
            <v>C24027712</v>
          </cell>
          <cell r="G73" t="str">
            <v>Closed</v>
          </cell>
          <cell r="H73" t="str">
            <v>Deduction Type : Replacement part cancellation</v>
          </cell>
        </row>
        <row r="74">
          <cell r="B74" t="str">
            <v>CS553462319</v>
          </cell>
          <cell r="C74" t="str">
            <v>Credit Recovery</v>
          </cell>
          <cell r="D74" t="str">
            <v>Credit Accept</v>
          </cell>
          <cell r="E74" t="str">
            <v>SD3</v>
          </cell>
          <cell r="F74" t="str">
            <v>C24027706</v>
          </cell>
          <cell r="G74" t="str">
            <v>Closed</v>
          </cell>
          <cell r="H74" t="str">
            <v>Deduction Type : Replacement part cancellation</v>
          </cell>
        </row>
        <row r="75">
          <cell r="B75" t="str">
            <v>CS553997519</v>
          </cell>
          <cell r="C75" t="str">
            <v>Credit Recovery</v>
          </cell>
          <cell r="D75" t="str">
            <v>Credit Accept</v>
          </cell>
          <cell r="E75" t="str">
            <v>WAY</v>
          </cell>
          <cell r="F75" t="str">
            <v>C24027586</v>
          </cell>
          <cell r="G75" t="str">
            <v>Closed</v>
          </cell>
          <cell r="H75" t="str">
            <v>Deduction Type : Replacement part cancellation</v>
          </cell>
        </row>
        <row r="76">
          <cell r="B76" t="str">
            <v>CS552821282</v>
          </cell>
          <cell r="C76" t="str">
            <v>Unknown</v>
          </cell>
          <cell r="D76" t="str">
            <v>Unknown</v>
          </cell>
          <cell r="E76" t="str">
            <v>SD2</v>
          </cell>
          <cell r="F76" t="str">
            <v>C24026148</v>
          </cell>
          <cell r="G76" t="str">
            <v>Closed</v>
          </cell>
          <cell r="H76" t="str">
            <v>Ticket (SCT-1842662) - Customer Service Cold Transfer</v>
          </cell>
        </row>
        <row r="77">
          <cell r="B77" t="str">
            <v>CS554846924</v>
          </cell>
          <cell r="C77" t="str">
            <v>Unknown</v>
          </cell>
          <cell r="D77" t="str">
            <v>Unknown</v>
          </cell>
          <cell r="E77" t="str">
            <v>SD2</v>
          </cell>
          <cell r="F77" t="str">
            <v>C24026733</v>
          </cell>
          <cell r="G77" t="str">
            <v>Closed</v>
          </cell>
          <cell r="H77" t="str">
            <v>Ticket (SCT-1855996) - Customer Service Cold Transfer</v>
          </cell>
        </row>
        <row r="78">
          <cell r="B78" t="str">
            <v>CA518473998</v>
          </cell>
          <cell r="C78" t="str">
            <v>Credit Recovery</v>
          </cell>
          <cell r="D78" t="str">
            <v>Credit Accept</v>
          </cell>
          <cell r="E78" t="str">
            <v>SD3</v>
          </cell>
          <cell r="F78" t="str">
            <v>C24029435</v>
          </cell>
          <cell r="G78" t="str">
            <v>Closed</v>
          </cell>
          <cell r="H78" t="str">
            <v>Deduction Type : Missing parts</v>
          </cell>
        </row>
        <row r="79">
          <cell r="B79" t="str">
            <v>CS552492829</v>
          </cell>
          <cell r="C79" t="str">
            <v>Credit Recovery</v>
          </cell>
          <cell r="D79" t="str">
            <v>Credit Accept</v>
          </cell>
          <cell r="E79" t="str">
            <v>SD3</v>
          </cell>
          <cell r="F79" t="str">
            <v>C24025244</v>
          </cell>
          <cell r="G79" t="str">
            <v>Closed</v>
          </cell>
          <cell r="H79" t="str">
            <v>Deduction Type: Missing parts</v>
          </cell>
        </row>
        <row r="80">
          <cell r="B80" t="str">
            <v>CS553425379</v>
          </cell>
          <cell r="C80" t="str">
            <v>Credit Recovery</v>
          </cell>
          <cell r="D80" t="str">
            <v>Credit Accept</v>
          </cell>
          <cell r="E80" t="str">
            <v>WDC</v>
          </cell>
          <cell r="F80" t="str">
            <v>C24027713</v>
          </cell>
          <cell r="G80" t="str">
            <v>Closed</v>
          </cell>
          <cell r="H80" t="str">
            <v>Deduction Type : Replacement part cancellation</v>
          </cell>
        </row>
        <row r="81">
          <cell r="B81" t="str">
            <v>CS552821282</v>
          </cell>
          <cell r="C81" t="str">
            <v>Credit Recovery</v>
          </cell>
          <cell r="D81" t="str">
            <v>Credit Accept</v>
          </cell>
          <cell r="E81" t="str">
            <v>SD2</v>
          </cell>
          <cell r="F81" t="str">
            <v>C24026536</v>
          </cell>
          <cell r="G81" t="str">
            <v>Closed</v>
          </cell>
          <cell r="H81" t="str">
            <v>Deduction Type: Missing parts</v>
          </cell>
        </row>
        <row r="82">
          <cell r="B82" t="str">
            <v>CS553884519</v>
          </cell>
          <cell r="C82" t="str">
            <v>Credit Recovery</v>
          </cell>
          <cell r="D82" t="str">
            <v>Credit Accept</v>
          </cell>
          <cell r="E82" t="str">
            <v>SD3</v>
          </cell>
          <cell r="F82" t="str">
            <v>C24027588</v>
          </cell>
          <cell r="G82" t="str">
            <v>Closed</v>
          </cell>
          <cell r="H82" t="str">
            <v>Deduction Type : Replacement part cancellation</v>
          </cell>
        </row>
        <row r="83">
          <cell r="B83" t="str">
            <v>CS554038475</v>
          </cell>
          <cell r="C83" t="str">
            <v>Credit Recovery</v>
          </cell>
          <cell r="D83" t="str">
            <v>Credit Accept</v>
          </cell>
          <cell r="E83" t="str">
            <v>SD3</v>
          </cell>
          <cell r="F83" t="str">
            <v>C24027576</v>
          </cell>
          <cell r="G83" t="str">
            <v>Closed</v>
          </cell>
          <cell r="H83" t="str">
            <v>Deduction Type : Replacement part cancellation</v>
          </cell>
        </row>
        <row r="84">
          <cell r="B84" t="str">
            <v>CS553481976</v>
          </cell>
          <cell r="C84" t="str">
            <v>Credit Recovery</v>
          </cell>
          <cell r="D84" t="str">
            <v>Credit Accept</v>
          </cell>
          <cell r="E84" t="str">
            <v>SD2</v>
          </cell>
          <cell r="F84" t="str">
            <v>C24026067</v>
          </cell>
          <cell r="G84" t="str">
            <v>Closed</v>
          </cell>
          <cell r="H84" t="str">
            <v>Deduction Type: Missing parts</v>
          </cell>
        </row>
        <row r="85">
          <cell r="B85" t="str">
            <v>CS553288150</v>
          </cell>
          <cell r="C85" t="str">
            <v>Credit Recovery</v>
          </cell>
          <cell r="D85" t="str">
            <v>Credit Deny</v>
          </cell>
          <cell r="E85" t="str">
            <v>SD3</v>
          </cell>
          <cell r="F85" t="str">
            <v>C24026080</v>
          </cell>
          <cell r="G85" t="str">
            <v>Closed</v>
          </cell>
          <cell r="H85" t="str">
            <v>Deduction Type: Mis-shipped
Ticket (CR-1130494)</v>
          </cell>
        </row>
        <row r="86">
          <cell r="B86" t="str">
            <v>CS552516513</v>
          </cell>
          <cell r="C86" t="str">
            <v>Credit Recovery</v>
          </cell>
          <cell r="D86" t="str">
            <v>Credit Accept</v>
          </cell>
          <cell r="E86" t="str">
            <v>SD3</v>
          </cell>
          <cell r="F86" t="str">
            <v>C24026068</v>
          </cell>
          <cell r="G86" t="str">
            <v>Closed</v>
          </cell>
          <cell r="H86" t="str">
            <v>Deduction Type: Missing parts</v>
          </cell>
        </row>
        <row r="87">
          <cell r="B87" t="str">
            <v>CS554430834</v>
          </cell>
          <cell r="C87" t="str">
            <v>Credit Recovery</v>
          </cell>
          <cell r="D87" t="str">
            <v>Credit Accept</v>
          </cell>
          <cell r="E87" t="str">
            <v>SD2</v>
          </cell>
          <cell r="F87" t="str">
            <v>C24027574</v>
          </cell>
          <cell r="G87" t="str">
            <v>Closed</v>
          </cell>
          <cell r="H87" t="str">
            <v>Deduction Type : Replacement part cancellation</v>
          </cell>
        </row>
        <row r="88">
          <cell r="B88" t="str">
            <v>CS554775653</v>
          </cell>
          <cell r="C88" t="str">
            <v>Credit Recovery</v>
          </cell>
          <cell r="D88" t="str">
            <v>Credit Accept</v>
          </cell>
          <cell r="E88" t="str">
            <v>SD2</v>
          </cell>
          <cell r="F88" t="str">
            <v>C24026857</v>
          </cell>
          <cell r="G88" t="str">
            <v>Closed</v>
          </cell>
          <cell r="H88" t="str">
            <v>Deduction Type: Mis-shipped</v>
          </cell>
        </row>
        <row r="89">
          <cell r="B89" t="str">
            <v>CS551505198</v>
          </cell>
          <cell r="C89" t="str">
            <v>Credit Recovery</v>
          </cell>
          <cell r="D89" t="str">
            <v>Credit Deny</v>
          </cell>
          <cell r="E89" t="str">
            <v>SD2</v>
          </cell>
          <cell r="F89" t="str">
            <v>C24027457</v>
          </cell>
          <cell r="G89" t="str">
            <v>Closed</v>
          </cell>
          <cell r="H89" t="str">
            <v>Deduction Type : Incomplete shipment
Ticket # CR-1149832</v>
          </cell>
        </row>
        <row r="90">
          <cell r="B90" t="str">
            <v>CS552130416</v>
          </cell>
          <cell r="C90" t="str">
            <v>Credit Recovery</v>
          </cell>
          <cell r="D90" t="str">
            <v>Credit Accept</v>
          </cell>
          <cell r="E90" t="str">
            <v>SD3</v>
          </cell>
          <cell r="F90" t="str">
            <v>C24027079</v>
          </cell>
          <cell r="G90" t="str">
            <v>Closed</v>
          </cell>
          <cell r="H90" t="str">
            <v>Deduction Type: Missing parts</v>
          </cell>
        </row>
        <row r="91">
          <cell r="B91" t="str">
            <v>CS553884472</v>
          </cell>
          <cell r="C91" t="str">
            <v>Credit Recovery</v>
          </cell>
          <cell r="D91" t="str">
            <v>Credit Accept</v>
          </cell>
          <cell r="E91" t="str">
            <v>SD3</v>
          </cell>
          <cell r="F91" t="str">
            <v>C24027589</v>
          </cell>
          <cell r="G91" t="str">
            <v>Closed</v>
          </cell>
          <cell r="H91" t="str">
            <v>Deduction Type : Replacement part cancellation</v>
          </cell>
        </row>
        <row r="92">
          <cell r="B92" t="str">
            <v>CS552209442</v>
          </cell>
          <cell r="C92" t="str">
            <v>Credit Recovery</v>
          </cell>
          <cell r="D92" t="str">
            <v>Credit Accept</v>
          </cell>
          <cell r="E92" t="str">
            <v>SD3</v>
          </cell>
          <cell r="F92" t="str">
            <v>C24027856</v>
          </cell>
          <cell r="G92" t="str">
            <v>Closed</v>
          </cell>
          <cell r="H92" t="str">
            <v>Deduction Type : Replacement part cancellation</v>
          </cell>
        </row>
        <row r="93">
          <cell r="B93" t="str">
            <v>CS550335930</v>
          </cell>
          <cell r="C93" t="str">
            <v>Unknown</v>
          </cell>
          <cell r="D93" t="str">
            <v>Unknown</v>
          </cell>
          <cell r="E93" t="str">
            <v>SD3</v>
          </cell>
          <cell r="F93" t="str">
            <v>C24026203</v>
          </cell>
          <cell r="G93" t="str">
            <v>Closed</v>
          </cell>
          <cell r="H93" t="str">
            <v>Ticket (SCT-1844586) - Customer Service Cold Transfer</v>
          </cell>
        </row>
        <row r="94">
          <cell r="B94" t="str">
            <v>CS553418867</v>
          </cell>
          <cell r="C94" t="str">
            <v>Credit Recovery</v>
          </cell>
          <cell r="D94" t="str">
            <v>Credit Accept</v>
          </cell>
          <cell r="E94" t="str">
            <v>SD3</v>
          </cell>
          <cell r="F94" t="str">
            <v>C24027714</v>
          </cell>
          <cell r="G94" t="str">
            <v>Closed</v>
          </cell>
          <cell r="H94" t="str">
            <v>Deduction Type : Replacement part cancellation</v>
          </cell>
        </row>
        <row r="95">
          <cell r="B95" t="str">
            <v>CS552415017</v>
          </cell>
          <cell r="C95" t="str">
            <v>Credit Recovery</v>
          </cell>
          <cell r="D95" t="str">
            <v>Credit Accept</v>
          </cell>
          <cell r="E95" t="str">
            <v>SD3</v>
          </cell>
          <cell r="F95" t="str">
            <v>C24027853</v>
          </cell>
          <cell r="G95" t="str">
            <v>Closed</v>
          </cell>
          <cell r="H95" t="str">
            <v>Deduction Type : Replacement part cancellation</v>
          </cell>
        </row>
        <row r="96">
          <cell r="B96" t="str">
            <v>CA552845674</v>
          </cell>
          <cell r="C96" t="str">
            <v>Credit Recovery</v>
          </cell>
          <cell r="D96" t="str">
            <v>Credit Accept</v>
          </cell>
          <cell r="E96" t="str">
            <v>SD2</v>
          </cell>
          <cell r="F96" t="str">
            <v>C24025438</v>
          </cell>
          <cell r="G96" t="str">
            <v>Closed</v>
          </cell>
          <cell r="H96" t="str">
            <v>Deduction Type: Mis-shipped</v>
          </cell>
        </row>
        <row r="97">
          <cell r="B97" t="str">
            <v>CS552912367</v>
          </cell>
          <cell r="C97" t="str">
            <v>Credit Recovery</v>
          </cell>
          <cell r="D97" t="str">
            <v>Credit Deny</v>
          </cell>
          <cell r="E97" t="str">
            <v>WDC</v>
          </cell>
          <cell r="F97" t="str">
            <v>C24027459</v>
          </cell>
          <cell r="G97" t="str">
            <v>Closed</v>
          </cell>
          <cell r="H97" t="str">
            <v>Deduction Type : Incomplete shipment
Ticket # CR-1149841</v>
          </cell>
        </row>
        <row r="98">
          <cell r="B98" t="str">
            <v>CS554614462</v>
          </cell>
          <cell r="C98" t="str">
            <v>Unknown</v>
          </cell>
          <cell r="D98" t="str">
            <v>Unknown</v>
          </cell>
          <cell r="E98" t="str">
            <v>SD3</v>
          </cell>
          <cell r="F98" t="str">
            <v>C24026382</v>
          </cell>
          <cell r="G98" t="str">
            <v>Closed</v>
          </cell>
          <cell r="H98" t="str">
            <v>Ticket (SCT-1847439) - Customer Service Cold Transfer</v>
          </cell>
        </row>
        <row r="99">
          <cell r="B99" t="str">
            <v>CS524083355</v>
          </cell>
          <cell r="C99" t="str">
            <v>Credit Recovery</v>
          </cell>
          <cell r="D99" t="str">
            <v>Credit Accept</v>
          </cell>
          <cell r="E99" t="str">
            <v>SD2</v>
          </cell>
          <cell r="F99" t="str">
            <v>C24029245</v>
          </cell>
          <cell r="G99" t="str">
            <v>Closed</v>
          </cell>
          <cell r="H99" t="str">
            <v>UNCONFIRMED REPLACEMENT PARTS : 11/20/24</v>
          </cell>
        </row>
        <row r="100">
          <cell r="B100" t="str">
            <v>CS554717595</v>
          </cell>
          <cell r="C100" t="str">
            <v>Credit Recovery</v>
          </cell>
          <cell r="D100" t="str">
            <v>Credit Accept</v>
          </cell>
          <cell r="E100" t="str">
            <v>SD2</v>
          </cell>
          <cell r="F100" t="str">
            <v>C24027566</v>
          </cell>
          <cell r="G100" t="str">
            <v>Closed</v>
          </cell>
          <cell r="H100" t="str">
            <v>Deduction Type : Missing parts</v>
          </cell>
        </row>
        <row r="101">
          <cell r="B101" t="str">
            <v>CS553417356</v>
          </cell>
          <cell r="C101" t="str">
            <v>Credit Recovery</v>
          </cell>
          <cell r="D101" t="str">
            <v>Credit Accept</v>
          </cell>
          <cell r="E101" t="str">
            <v>SD3</v>
          </cell>
          <cell r="F101" t="str">
            <v>C24027720</v>
          </cell>
          <cell r="G101" t="str">
            <v>Closed</v>
          </cell>
          <cell r="H101" t="str">
            <v>Deduction Type : Replacement part cancellation</v>
          </cell>
        </row>
        <row r="102">
          <cell r="B102" t="str">
            <v>CS553476685</v>
          </cell>
          <cell r="C102" t="str">
            <v>Credit Recovery</v>
          </cell>
          <cell r="D102" t="str">
            <v>Credit Accept</v>
          </cell>
          <cell r="E102" t="str">
            <v>SD3</v>
          </cell>
          <cell r="F102" t="str">
            <v>C24027688</v>
          </cell>
          <cell r="G102" t="str">
            <v>Closed</v>
          </cell>
          <cell r="H102" t="str">
            <v>Deduction Type : Replacement part cancellation</v>
          </cell>
        </row>
        <row r="103">
          <cell r="B103" t="str">
            <v>CS554093820</v>
          </cell>
          <cell r="C103" t="str">
            <v>Credit Recovery</v>
          </cell>
          <cell r="D103" t="str">
            <v>Credit Accept</v>
          </cell>
          <cell r="E103" t="str">
            <v>SD3</v>
          </cell>
          <cell r="F103" t="str">
            <v>C24026534</v>
          </cell>
          <cell r="G103" t="str">
            <v>Closed</v>
          </cell>
          <cell r="H103" t="str">
            <v>Deduction Type: Mis-shipped</v>
          </cell>
        </row>
        <row r="104">
          <cell r="B104" t="str">
            <v>CS537537920</v>
          </cell>
          <cell r="C104" t="str">
            <v>Unknown</v>
          </cell>
          <cell r="D104" t="str">
            <v>Unknown</v>
          </cell>
          <cell r="E104" t="str">
            <v>SD3</v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>CS553810294</v>
          </cell>
          <cell r="C105" t="str">
            <v>Unknown</v>
          </cell>
          <cell r="D105" t="str">
            <v>Unknown</v>
          </cell>
          <cell r="E105" t="str">
            <v>SD2</v>
          </cell>
          <cell r="F105" t="str">
            <v>C24026415</v>
          </cell>
          <cell r="G105" t="str">
            <v>Closed</v>
          </cell>
          <cell r="H105" t="str">
            <v>Ticket (SCT-1849678) - Customer Service Cold Transfer</v>
          </cell>
        </row>
        <row r="106">
          <cell r="B106" t="str">
            <v>CS553449551</v>
          </cell>
          <cell r="C106" t="str">
            <v>Credit Recovery</v>
          </cell>
          <cell r="D106" t="str">
            <v>Credit Accept</v>
          </cell>
          <cell r="E106" t="str">
            <v>SD2</v>
          </cell>
          <cell r="F106" t="str">
            <v>C24027711</v>
          </cell>
          <cell r="G106" t="str">
            <v>Closed</v>
          </cell>
          <cell r="H106" t="str">
            <v>Deduction Type : Replacement part cancellation</v>
          </cell>
        </row>
        <row r="107">
          <cell r="B107" t="str">
            <v>CS552919540</v>
          </cell>
          <cell r="C107" t="str">
            <v>Credit Recovery</v>
          </cell>
          <cell r="D107" t="str">
            <v>Credit Accept</v>
          </cell>
          <cell r="E107" t="str">
            <v>SD3</v>
          </cell>
          <cell r="F107" t="str">
            <v>C24027735</v>
          </cell>
          <cell r="G107" t="str">
            <v>Closed</v>
          </cell>
          <cell r="H107" t="str">
            <v>Deduction Type : Replacement part cancellation</v>
          </cell>
        </row>
        <row r="108">
          <cell r="B108" t="str">
            <v>CS553018179</v>
          </cell>
          <cell r="C108" t="str">
            <v>Credit Recovery</v>
          </cell>
          <cell r="D108" t="str">
            <v>Credit Accept</v>
          </cell>
          <cell r="E108" t="str">
            <v>SD3</v>
          </cell>
          <cell r="F108" t="str">
            <v>C24027725</v>
          </cell>
          <cell r="G108" t="str">
            <v>Closed</v>
          </cell>
          <cell r="H108" t="str">
            <v>Deduction Type : Replacement part cancellation</v>
          </cell>
        </row>
        <row r="109">
          <cell r="B109" t="str">
            <v>CS554422726</v>
          </cell>
          <cell r="C109" t="str">
            <v>Credit Recovery</v>
          </cell>
          <cell r="D109" t="str">
            <v>Credit Accept</v>
          </cell>
          <cell r="E109" t="str">
            <v>WDC</v>
          </cell>
          <cell r="F109" t="str">
            <v>C24027575</v>
          </cell>
          <cell r="G109" t="str">
            <v>Closed</v>
          </cell>
          <cell r="H109" t="str">
            <v>Deduction Type : Replacement part cancellation</v>
          </cell>
        </row>
        <row r="110">
          <cell r="B110" t="str">
            <v>CS519848861</v>
          </cell>
          <cell r="C110" t="str">
            <v>Credit Recovery</v>
          </cell>
          <cell r="D110" t="str">
            <v>Credit Accept</v>
          </cell>
          <cell r="E110" t="str">
            <v>SD2</v>
          </cell>
          <cell r="F110" t="str">
            <v>C24029431</v>
          </cell>
          <cell r="G110" t="str">
            <v>Closed</v>
          </cell>
          <cell r="H110" t="str">
            <v>Deduction Type : Missing parts</v>
          </cell>
        </row>
        <row r="111">
          <cell r="B111" t="str">
            <v>CS552184682</v>
          </cell>
          <cell r="C111" t="str">
            <v>Credit Recovery</v>
          </cell>
          <cell r="D111" t="str">
            <v>Credit Accept</v>
          </cell>
          <cell r="E111" t="str">
            <v>SD3</v>
          </cell>
          <cell r="F111" t="str">
            <v>C24027858</v>
          </cell>
          <cell r="G111" t="str">
            <v>Closed</v>
          </cell>
          <cell r="H111" t="str">
            <v>Deduction Type : Replacement part cancellation</v>
          </cell>
        </row>
        <row r="112">
          <cell r="B112" t="str">
            <v>CS553480319</v>
          </cell>
          <cell r="C112" t="str">
            <v>Credit Recovery</v>
          </cell>
          <cell r="D112" t="str">
            <v>Credit Accept</v>
          </cell>
          <cell r="E112" t="str">
            <v>SD3</v>
          </cell>
          <cell r="F112" t="str">
            <v>C24027686</v>
          </cell>
          <cell r="G112" t="str">
            <v>Closed</v>
          </cell>
          <cell r="H112" t="str">
            <v>Deduction Type : Replacement part cancellation</v>
          </cell>
        </row>
        <row r="113">
          <cell r="B113" t="str">
            <v>CA536136883</v>
          </cell>
          <cell r="C113" t="str">
            <v>Credit Recovery</v>
          </cell>
          <cell r="D113" t="str">
            <v>Credit Deny</v>
          </cell>
          <cell r="E113" t="str">
            <v>SD3</v>
          </cell>
          <cell r="F113" t="str">
            <v>C24027561</v>
          </cell>
          <cell r="G113" t="str">
            <v>Closed</v>
          </cell>
          <cell r="H113" t="str">
            <v>Deduction Type : Warranty
Ticket # CR-1151914</v>
          </cell>
        </row>
        <row r="114">
          <cell r="B114" t="str">
            <v>CA550233460</v>
          </cell>
          <cell r="C114" t="str">
            <v>Credit Recovery</v>
          </cell>
          <cell r="D114" t="str">
            <v>Credit Accept</v>
          </cell>
          <cell r="E114" t="str">
            <v>SD2</v>
          </cell>
          <cell r="F114" t="str">
            <v>C24027863</v>
          </cell>
          <cell r="G114" t="str">
            <v>Closed</v>
          </cell>
          <cell r="H114" t="str">
            <v>Deduction Type : Replacement part cancellation</v>
          </cell>
        </row>
        <row r="115">
          <cell r="B115" t="str">
            <v>CS553453281</v>
          </cell>
          <cell r="C115" t="str">
            <v>Credit Recovery</v>
          </cell>
          <cell r="D115" t="str">
            <v>Credit Accept</v>
          </cell>
          <cell r="E115" t="str">
            <v>SD3</v>
          </cell>
          <cell r="F115" t="str">
            <v>C24027707</v>
          </cell>
          <cell r="G115" t="str">
            <v>Closed</v>
          </cell>
          <cell r="H115" t="str">
            <v>Deduction Type : Replacement part cancellation</v>
          </cell>
        </row>
        <row r="116">
          <cell r="B116" t="str">
            <v>CS553469474</v>
          </cell>
          <cell r="C116" t="str">
            <v>Credit Recovery</v>
          </cell>
          <cell r="D116" t="str">
            <v>Credit Accept</v>
          </cell>
          <cell r="E116" t="str">
            <v>SD2</v>
          </cell>
          <cell r="F116" t="str">
            <v>C24027705</v>
          </cell>
          <cell r="G116" t="str">
            <v>Closed</v>
          </cell>
          <cell r="H116" t="str">
            <v>Deduction Type : Replacement part cancellation</v>
          </cell>
        </row>
        <row r="117">
          <cell r="B117" t="str">
            <v>CS546969610</v>
          </cell>
          <cell r="C117" t="str">
            <v>Credit Recovery</v>
          </cell>
          <cell r="D117" t="str">
            <v>Credit Deny</v>
          </cell>
          <cell r="E117" t="str">
            <v>SD3</v>
          </cell>
          <cell r="F117" t="str">
            <v>C24027568</v>
          </cell>
          <cell r="G117" t="str">
            <v>Closed</v>
          </cell>
          <cell r="H117" t="str">
            <v>Deduction Type : Missing parts
Ticket # CR-1151955</v>
          </cell>
        </row>
        <row r="118">
          <cell r="B118" t="str">
            <v>CS553753665</v>
          </cell>
          <cell r="C118" t="str">
            <v>Credit Recovery</v>
          </cell>
          <cell r="D118" t="str">
            <v>Credit Accept</v>
          </cell>
          <cell r="E118" t="str">
            <v>WAY</v>
          </cell>
          <cell r="F118" t="str">
            <v>C24027673</v>
          </cell>
          <cell r="G118" t="str">
            <v>Closed</v>
          </cell>
          <cell r="H118" t="str">
            <v>Deduction Type : Replacement part cancellation</v>
          </cell>
        </row>
        <row r="119">
          <cell r="B119" t="str">
            <v>CS554118150</v>
          </cell>
          <cell r="C119" t="str">
            <v>Credit Recovery</v>
          </cell>
          <cell r="D119" t="str">
            <v>Credit Accept</v>
          </cell>
          <cell r="E119" t="str">
            <v>SD3</v>
          </cell>
          <cell r="F119" t="str">
            <v>C24027078</v>
          </cell>
          <cell r="G119" t="str">
            <v>Closed</v>
          </cell>
          <cell r="H119" t="str">
            <v>Deduction Type: Missing parts</v>
          </cell>
        </row>
        <row r="120">
          <cell r="B120" t="str">
            <v>CS553417321</v>
          </cell>
          <cell r="C120" t="str">
            <v>Credit Recovery</v>
          </cell>
          <cell r="D120" t="str">
            <v>Credit Accept</v>
          </cell>
          <cell r="E120" t="str">
            <v>SD3</v>
          </cell>
          <cell r="F120" t="str">
            <v>C24027722</v>
          </cell>
          <cell r="G120" t="str">
            <v>Closed</v>
          </cell>
          <cell r="H120" t="str">
            <v>Deduction Type : Replacement part cancellation</v>
          </cell>
        </row>
        <row r="121">
          <cell r="B121" t="str">
            <v>CS551536766</v>
          </cell>
          <cell r="C121" t="str">
            <v>Unknown</v>
          </cell>
          <cell r="D121" t="str">
            <v>Unknown</v>
          </cell>
          <cell r="E121" t="str">
            <v>SD3</v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>CS552919545</v>
          </cell>
          <cell r="C122" t="str">
            <v>Credit Recovery</v>
          </cell>
          <cell r="D122" t="str">
            <v>Credit Accept</v>
          </cell>
          <cell r="E122" t="str">
            <v>SD3</v>
          </cell>
          <cell r="F122" t="str">
            <v>C24027733</v>
          </cell>
          <cell r="G122" t="str">
            <v>Closed</v>
          </cell>
          <cell r="H122" t="str">
            <v>Deduction Type : Replacement part cancellation</v>
          </cell>
        </row>
        <row r="123">
          <cell r="B123" t="str">
            <v>CS552919548</v>
          </cell>
          <cell r="C123" t="str">
            <v>Credit Recovery</v>
          </cell>
          <cell r="D123" t="str">
            <v>Credit Accept</v>
          </cell>
          <cell r="E123" t="str">
            <v>SD3</v>
          </cell>
          <cell r="F123" t="str">
            <v>C24027729</v>
          </cell>
          <cell r="G123" t="str">
            <v>Closed</v>
          </cell>
          <cell r="H123" t="str">
            <v>Deduction Type : Replacement part cancellation</v>
          </cell>
        </row>
        <row r="124">
          <cell r="B124" t="str">
            <v>CS554043103</v>
          </cell>
          <cell r="C124" t="str">
            <v>Credit Recovery</v>
          </cell>
          <cell r="D124" t="str">
            <v>Credit Accept</v>
          </cell>
          <cell r="E124" t="str">
            <v>SD2</v>
          </cell>
          <cell r="F124" t="str">
            <v>C24026330</v>
          </cell>
          <cell r="G124" t="str">
            <v>Closed</v>
          </cell>
          <cell r="H124" t="str">
            <v>Deduction Type: Missing parts</v>
          </cell>
        </row>
        <row r="125">
          <cell r="B125" t="str">
            <v>CS535557010</v>
          </cell>
          <cell r="C125" t="str">
            <v>Credit Recovery</v>
          </cell>
          <cell r="D125" t="str">
            <v>Credit Accept</v>
          </cell>
          <cell r="E125" t="str">
            <v>SD2</v>
          </cell>
          <cell r="F125" t="str">
            <v>C24029241</v>
          </cell>
          <cell r="G125" t="str">
            <v>Closed</v>
          </cell>
          <cell r="H125" t="str">
            <v>Deduction Type : Incomplete shipment</v>
          </cell>
        </row>
        <row r="126">
          <cell r="B126" t="str">
            <v>CS534737426</v>
          </cell>
          <cell r="C126" t="str">
            <v>Credit Recovery</v>
          </cell>
          <cell r="D126" t="str">
            <v>Credit Accept</v>
          </cell>
          <cell r="E126" t="str">
            <v>SD2</v>
          </cell>
          <cell r="F126" t="str">
            <v>C24029243</v>
          </cell>
          <cell r="G126" t="str">
            <v>Closed</v>
          </cell>
          <cell r="H126" t="str">
            <v>UNCONFIRMED REPLACEMENT PARTS : 11/20/24</v>
          </cell>
        </row>
        <row r="127">
          <cell r="B127" t="str">
            <v>CS553602366</v>
          </cell>
          <cell r="C127" t="str">
            <v>Credit Recovery</v>
          </cell>
          <cell r="D127" t="str">
            <v>Credit Accept</v>
          </cell>
          <cell r="E127" t="str">
            <v>SD3</v>
          </cell>
          <cell r="F127" t="str">
            <v>C24027678</v>
          </cell>
          <cell r="G127" t="str">
            <v>Closed</v>
          </cell>
          <cell r="H127" t="str">
            <v>Deduction Type : Replacement part cancellation</v>
          </cell>
        </row>
        <row r="128">
          <cell r="B128" t="str">
            <v>CS545132944</v>
          </cell>
          <cell r="C128" t="str">
            <v>Unknown</v>
          </cell>
          <cell r="D128" t="str">
            <v>Unknown</v>
          </cell>
          <cell r="E128" t="str">
            <v>SD3</v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>CS552658195</v>
          </cell>
          <cell r="C129" t="str">
            <v>Credit Recovery</v>
          </cell>
          <cell r="D129" t="str">
            <v>Credit Accept</v>
          </cell>
          <cell r="E129" t="str">
            <v>WDC</v>
          </cell>
          <cell r="F129" t="str">
            <v>C24027846</v>
          </cell>
          <cell r="G129" t="str">
            <v>Closed</v>
          </cell>
          <cell r="H129" t="str">
            <v>Deduction Type : Replacement part cancellation</v>
          </cell>
        </row>
        <row r="130">
          <cell r="B130" t="str">
            <v>CS553753685</v>
          </cell>
          <cell r="C130" t="str">
            <v>Credit Recovery</v>
          </cell>
          <cell r="D130" t="str">
            <v>Credit Accept</v>
          </cell>
          <cell r="E130" t="str">
            <v>SD3</v>
          </cell>
          <cell r="F130" t="str">
            <v>C24027594</v>
          </cell>
          <cell r="G130" t="str">
            <v>Closed</v>
          </cell>
          <cell r="H130" t="str">
            <v>Deduction Type : Replacement part cancellation</v>
          </cell>
        </row>
        <row r="131">
          <cell r="B131" t="str">
            <v>CS550907003</v>
          </cell>
          <cell r="C131" t="str">
            <v>Credit Recovery</v>
          </cell>
          <cell r="D131" t="str">
            <v>Credit Accept</v>
          </cell>
          <cell r="E131" t="str">
            <v>SD3</v>
          </cell>
          <cell r="F131" t="str">
            <v>C24027860</v>
          </cell>
          <cell r="G131" t="str">
            <v>Closed</v>
          </cell>
          <cell r="H131" t="str">
            <v>Deduction Type : Replacement part cancellation</v>
          </cell>
        </row>
        <row r="132">
          <cell r="B132" t="str">
            <v>CS552733563</v>
          </cell>
          <cell r="C132" t="str">
            <v>Credit Recovery</v>
          </cell>
          <cell r="D132" t="str">
            <v>Credit Accept</v>
          </cell>
          <cell r="E132" t="str">
            <v>SD3</v>
          </cell>
          <cell r="F132" t="str">
            <v>C24027841</v>
          </cell>
          <cell r="G132" t="str">
            <v>Closed</v>
          </cell>
          <cell r="H132" t="str">
            <v>Deduction Type : Replacement part cancellation</v>
          </cell>
        </row>
        <row r="133">
          <cell r="B133" t="str">
            <v>CS552694370</v>
          </cell>
          <cell r="C133" t="str">
            <v>Credit Recovery</v>
          </cell>
          <cell r="D133" t="str">
            <v>Credit Accept</v>
          </cell>
          <cell r="E133" t="str">
            <v>SD3</v>
          </cell>
          <cell r="F133" t="str">
            <v>C24027842</v>
          </cell>
          <cell r="G133" t="str">
            <v>Closed</v>
          </cell>
          <cell r="H133" t="str">
            <v>Deduction Type : Replacement part cancellation</v>
          </cell>
        </row>
        <row r="134">
          <cell r="B134" t="str">
            <v>CS552919546</v>
          </cell>
          <cell r="C134" t="str">
            <v>Credit Recovery</v>
          </cell>
          <cell r="D134" t="str">
            <v>Credit Accept</v>
          </cell>
          <cell r="E134" t="str">
            <v>SD3</v>
          </cell>
          <cell r="F134" t="str">
            <v>C24027730</v>
          </cell>
          <cell r="G134" t="str">
            <v>Closed</v>
          </cell>
          <cell r="H134" t="str">
            <v>Deduction Type : Replacement part cancellation</v>
          </cell>
        </row>
        <row r="135">
          <cell r="B135" t="str">
            <v>CS554846924</v>
          </cell>
          <cell r="C135" t="str">
            <v>Credit Recovery</v>
          </cell>
          <cell r="D135" t="str">
            <v>Credit Accept</v>
          </cell>
          <cell r="E135" t="str">
            <v>SD2</v>
          </cell>
          <cell r="F135" t="str">
            <v>C24026856</v>
          </cell>
          <cell r="G135" t="str">
            <v>Closed</v>
          </cell>
          <cell r="H135" t="str">
            <v>Deduction Type: Missing parts</v>
          </cell>
        </row>
        <row r="136">
          <cell r="B136" t="str">
            <v>CS551505198</v>
          </cell>
          <cell r="C136" t="str">
            <v>Unknown</v>
          </cell>
          <cell r="D136" t="str">
            <v>Unknown</v>
          </cell>
          <cell r="E136" t="str">
            <v>SD2</v>
          </cell>
          <cell r="F136" t="str">
            <v>C24024661</v>
          </cell>
          <cell r="G136" t="str">
            <v>Closed</v>
          </cell>
          <cell r="H136" t="str">
            <v>EEC Sales Order Cancellation...</v>
          </cell>
        </row>
        <row r="137">
          <cell r="B137" t="str">
            <v>CS553476680</v>
          </cell>
          <cell r="C137" t="str">
            <v>Credit Recovery</v>
          </cell>
          <cell r="D137" t="str">
            <v>Credit Accept</v>
          </cell>
          <cell r="E137" t="str">
            <v>SD3</v>
          </cell>
          <cell r="F137" t="str">
            <v>C24027691</v>
          </cell>
          <cell r="G137" t="str">
            <v>Closed</v>
          </cell>
          <cell r="H137" t="str">
            <v>Deduction Type : Replacement part cancellation</v>
          </cell>
        </row>
        <row r="138">
          <cell r="B138" t="str">
            <v>CS552866415</v>
          </cell>
          <cell r="C138" t="str">
            <v>Credit Recovery</v>
          </cell>
          <cell r="D138" t="str">
            <v>Credit Accept</v>
          </cell>
          <cell r="E138" t="str">
            <v>SD2</v>
          </cell>
          <cell r="F138" t="str">
            <v>C24027573</v>
          </cell>
          <cell r="G138" t="str">
            <v>Closed</v>
          </cell>
          <cell r="H138" t="str">
            <v>Deduction Type : Mis-shipped</v>
          </cell>
        </row>
        <row r="139">
          <cell r="B139" t="str">
            <v>CS517316675</v>
          </cell>
          <cell r="C139" t="str">
            <v>Credit Recovery</v>
          </cell>
          <cell r="D139" t="str">
            <v>Credit Accept</v>
          </cell>
          <cell r="E139" t="str">
            <v>SD3</v>
          </cell>
          <cell r="F139" t="str">
            <v>C24029434</v>
          </cell>
          <cell r="G139" t="str">
            <v>Closed</v>
          </cell>
          <cell r="H139" t="str">
            <v>Deduction Type : Missing parts</v>
          </cell>
        </row>
        <row r="140">
          <cell r="B140" t="str">
            <v>CS554364906</v>
          </cell>
          <cell r="C140" t="str">
            <v>Unknown</v>
          </cell>
          <cell r="D140" t="str">
            <v>Unknown</v>
          </cell>
          <cell r="E140" t="str">
            <v>SD3</v>
          </cell>
          <cell r="F140" t="str">
            <v>C24026184</v>
          </cell>
          <cell r="G140" t="str">
            <v>Closed</v>
          </cell>
          <cell r="H140" t="str">
            <v>Ticket (SCT-1844095) - Customer Service Cold Transfer</v>
          </cell>
        </row>
        <row r="141">
          <cell r="B141" t="str">
            <v>CS552320328</v>
          </cell>
          <cell r="C141" t="str">
            <v>Unknown</v>
          </cell>
          <cell r="D141" t="str">
            <v>Unknown</v>
          </cell>
          <cell r="E141" t="str">
            <v>SD3</v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>CS552446329</v>
          </cell>
          <cell r="C142" t="str">
            <v>Credit Recovery</v>
          </cell>
          <cell r="D142" t="str">
            <v>Credit Accept</v>
          </cell>
          <cell r="E142" t="str">
            <v>WAY</v>
          </cell>
          <cell r="F142" t="str">
            <v>C24027849</v>
          </cell>
          <cell r="G142" t="str">
            <v>Closed</v>
          </cell>
          <cell r="H142" t="str">
            <v>Deduction Type : Replacement part cancellation</v>
          </cell>
        </row>
        <row r="143">
          <cell r="B143" t="str">
            <v>CS553469561</v>
          </cell>
          <cell r="C143" t="str">
            <v>Credit Recovery</v>
          </cell>
          <cell r="D143" t="str">
            <v>Credit Accept</v>
          </cell>
          <cell r="E143" t="str">
            <v>SD2</v>
          </cell>
          <cell r="F143" t="str">
            <v>C24027697</v>
          </cell>
          <cell r="G143" t="str">
            <v>Closed</v>
          </cell>
          <cell r="H143" t="str">
            <v>Deduction Type : Replacement part cancellation</v>
          </cell>
        </row>
        <row r="144">
          <cell r="B144" t="str">
            <v>CS553494663</v>
          </cell>
          <cell r="C144" t="str">
            <v>Credit Recovery</v>
          </cell>
          <cell r="D144" t="str">
            <v>Credit Accept</v>
          </cell>
          <cell r="E144" t="str">
            <v>SD3</v>
          </cell>
          <cell r="F144" t="str">
            <v>C24027683</v>
          </cell>
          <cell r="G144" t="str">
            <v>Closed</v>
          </cell>
          <cell r="H144" t="str">
            <v>Deduction Type : Replacement part cancellation</v>
          </cell>
        </row>
        <row r="145">
          <cell r="B145" t="str">
            <v>CS553998962</v>
          </cell>
          <cell r="C145" t="str">
            <v>Credit Recovery</v>
          </cell>
          <cell r="D145" t="str">
            <v>Credit Accept</v>
          </cell>
          <cell r="E145" t="str">
            <v>SD3</v>
          </cell>
          <cell r="F145" t="str">
            <v>C24027584</v>
          </cell>
          <cell r="G145" t="str">
            <v>Closed</v>
          </cell>
          <cell r="H145" t="str">
            <v>Deduction Type : Replacement part cancellation</v>
          </cell>
        </row>
        <row r="146">
          <cell r="B146" t="str">
            <v>CA552845674</v>
          </cell>
          <cell r="C146" t="str">
            <v>Unknown</v>
          </cell>
          <cell r="D146" t="str">
            <v>Unknown</v>
          </cell>
          <cell r="E146" t="str">
            <v>SD2</v>
          </cell>
          <cell r="F146" t="str">
            <v>C24025319</v>
          </cell>
          <cell r="G146" t="str">
            <v>Closed</v>
          </cell>
          <cell r="H146" t="str">
            <v>Ticket (SCT-1827305) - Customer Service Cold Transfer</v>
          </cell>
        </row>
        <row r="147">
          <cell r="B147" t="str">
            <v>CS552866415</v>
          </cell>
          <cell r="C147" t="str">
            <v>Unknown</v>
          </cell>
          <cell r="D147" t="str">
            <v>Unknown</v>
          </cell>
          <cell r="E147" t="str">
            <v>SD2</v>
          </cell>
          <cell r="F147" t="str">
            <v>C24026120</v>
          </cell>
          <cell r="G147" t="str">
            <v>Closed</v>
          </cell>
          <cell r="H147" t="str">
            <v>Ticket (WPI-234882) - Product Question - Action required regarding Size/Weight</v>
          </cell>
        </row>
        <row r="148">
          <cell r="B148" t="str">
            <v>CS552209435</v>
          </cell>
          <cell r="C148" t="str">
            <v>Credit Recovery</v>
          </cell>
          <cell r="D148" t="str">
            <v>Credit Accept</v>
          </cell>
          <cell r="E148" t="str">
            <v>SD3</v>
          </cell>
          <cell r="F148" t="str">
            <v>C24027857</v>
          </cell>
          <cell r="G148" t="str">
            <v>Closed</v>
          </cell>
          <cell r="H148" t="str">
            <v>Deduction Type : Replacement part cancellation</v>
          </cell>
        </row>
        <row r="149">
          <cell r="B149" t="str">
            <v>CA553397644</v>
          </cell>
          <cell r="C149" t="str">
            <v>Credit Recovery</v>
          </cell>
          <cell r="D149" t="str">
            <v>Credit Accept</v>
          </cell>
          <cell r="E149" t="str">
            <v>SD2</v>
          </cell>
          <cell r="F149" t="str">
            <v>C24026078</v>
          </cell>
          <cell r="G149" t="str">
            <v>Closed</v>
          </cell>
          <cell r="H149" t="str">
            <v>Deduction Type: Missing parts</v>
          </cell>
        </row>
        <row r="150">
          <cell r="B150" t="str">
            <v>CS547836384</v>
          </cell>
          <cell r="C150" t="str">
            <v>Credit Recovery</v>
          </cell>
          <cell r="D150" t="str">
            <v>Credit Accept</v>
          </cell>
          <cell r="E150" t="str">
            <v>SD2</v>
          </cell>
          <cell r="F150" t="str">
            <v>C24029257</v>
          </cell>
          <cell r="G150" t="str">
            <v>Closed</v>
          </cell>
          <cell r="H150" t="str">
            <v>Deduction Type : Missing parts</v>
          </cell>
        </row>
        <row r="151">
          <cell r="B151" t="str">
            <v>CA553417276</v>
          </cell>
          <cell r="C151" t="str">
            <v>Credit Recovery</v>
          </cell>
          <cell r="D151" t="str">
            <v>Credit Accept</v>
          </cell>
          <cell r="E151" t="str">
            <v>WAY</v>
          </cell>
          <cell r="F151" t="str">
            <v>C24027862</v>
          </cell>
          <cell r="G151" t="str">
            <v>Closed</v>
          </cell>
          <cell r="H151" t="str">
            <v>Deduction Type : Replacement part cancellation</v>
          </cell>
        </row>
      </sheetData>
      <sheetData sheetId="6"/>
      <sheetData sheetId="7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CS553649096</v>
          </cell>
          <cell r="B2" t="str">
            <v>ADUL</v>
          </cell>
          <cell r="C2" t="str">
            <v>SD2</v>
          </cell>
        </row>
        <row r="3">
          <cell r="A3" t="str">
            <v>CS553698922</v>
          </cell>
          <cell r="B3" t="str">
            <v>ADUL</v>
          </cell>
          <cell r="C3" t="str">
            <v>SD3</v>
          </cell>
        </row>
        <row r="4">
          <cell r="A4" t="str">
            <v>CS552529910</v>
          </cell>
          <cell r="B4" t="str">
            <v>ADUL</v>
          </cell>
          <cell r="C4" t="str">
            <v>WDC</v>
          </cell>
        </row>
        <row r="5">
          <cell r="A5" t="str">
            <v>CS551124315</v>
          </cell>
          <cell r="B5" t="str">
            <v>ADUL</v>
          </cell>
          <cell r="C5" t="str">
            <v>WDC</v>
          </cell>
        </row>
        <row r="6">
          <cell r="A6" t="str">
            <v>CS546943285</v>
          </cell>
          <cell r="B6" t="str">
            <v>ADUL</v>
          </cell>
          <cell r="C6" t="str">
            <v>WDC</v>
          </cell>
        </row>
        <row r="7">
          <cell r="A7" t="str">
            <v>CS552995154</v>
          </cell>
          <cell r="B7" t="str">
            <v>ADUL</v>
          </cell>
          <cell r="C7" t="str">
            <v>SD2</v>
          </cell>
        </row>
        <row r="8">
          <cell r="A8" t="str">
            <v>CS552688724</v>
          </cell>
          <cell r="B8" t="str">
            <v>ADUL</v>
          </cell>
          <cell r="C8" t="str">
            <v>WDC</v>
          </cell>
        </row>
        <row r="9">
          <cell r="A9" t="str">
            <v>CS552317353</v>
          </cell>
          <cell r="B9" t="str">
            <v>ADUL</v>
          </cell>
          <cell r="C9" t="str">
            <v>WDC</v>
          </cell>
        </row>
        <row r="10">
          <cell r="A10" t="str">
            <v>CS551276407</v>
          </cell>
          <cell r="B10" t="str">
            <v>BLK</v>
          </cell>
          <cell r="C10" t="str">
            <v>WDC</v>
          </cell>
        </row>
        <row r="11">
          <cell r="A11" t="str">
            <v>CS553225462</v>
          </cell>
          <cell r="B11" t="str">
            <v>BLK</v>
          </cell>
          <cell r="C11" t="str">
            <v>SD2</v>
          </cell>
        </row>
        <row r="12">
          <cell r="A12" t="str">
            <v>CS533818518</v>
          </cell>
          <cell r="B12" t="str">
            <v>SHET</v>
          </cell>
          <cell r="C12" t="str">
            <v>SD2</v>
          </cell>
        </row>
        <row r="13">
          <cell r="A13" t="str">
            <v>CS552968955</v>
          </cell>
          <cell r="B13" t="str">
            <v>WIN</v>
          </cell>
          <cell r="C13" t="str">
            <v>SD2</v>
          </cell>
        </row>
        <row r="14">
          <cell r="A14" t="str">
            <v>CS553684232</v>
          </cell>
          <cell r="B14" t="str">
            <v>FUR</v>
          </cell>
          <cell r="C14" t="str">
            <v>SD3</v>
          </cell>
        </row>
        <row r="15">
          <cell r="A15" t="str">
            <v>CS553736269</v>
          </cell>
          <cell r="B15" t="str">
            <v>FUR</v>
          </cell>
          <cell r="C15" t="str">
            <v>SD3</v>
          </cell>
        </row>
        <row r="16">
          <cell r="A16" t="str">
            <v>CS553712640</v>
          </cell>
          <cell r="B16" t="str">
            <v>ADUL</v>
          </cell>
          <cell r="C16" t="str">
            <v>SD3</v>
          </cell>
        </row>
        <row r="17">
          <cell r="A17" t="str">
            <v>CS553712641</v>
          </cell>
          <cell r="B17" t="str">
            <v>ADUL</v>
          </cell>
          <cell r="C17" t="str">
            <v>SD2</v>
          </cell>
        </row>
        <row r="18">
          <cell r="A18" t="str">
            <v>CS553712641</v>
          </cell>
          <cell r="B18" t="str">
            <v>ADUL</v>
          </cell>
          <cell r="C18" t="str">
            <v>SD2</v>
          </cell>
        </row>
        <row r="19">
          <cell r="A19" t="str">
            <v>CS553719448</v>
          </cell>
          <cell r="B19" t="str">
            <v>WIN</v>
          </cell>
          <cell r="C19" t="str">
            <v>SD2</v>
          </cell>
        </row>
        <row r="20">
          <cell r="A20" t="str">
            <v>CS553667389</v>
          </cell>
          <cell r="B20" t="str">
            <v>FUR</v>
          </cell>
          <cell r="C20" t="str">
            <v>SD3</v>
          </cell>
        </row>
        <row r="21">
          <cell r="A21" t="str">
            <v>CS553654855</v>
          </cell>
          <cell r="B21" t="str">
            <v>FUR</v>
          </cell>
          <cell r="C21" t="str">
            <v>SD3</v>
          </cell>
        </row>
        <row r="22">
          <cell r="A22" t="str">
            <v>CS553575224</v>
          </cell>
          <cell r="B22" t="str">
            <v>FUR</v>
          </cell>
          <cell r="C22" t="str">
            <v>SD3</v>
          </cell>
        </row>
        <row r="23">
          <cell r="A23" t="str">
            <v>CS551883425</v>
          </cell>
          <cell r="B23" t="str">
            <v>WIN</v>
          </cell>
          <cell r="C23" t="str">
            <v>SD2</v>
          </cell>
        </row>
        <row r="24">
          <cell r="A24" t="str">
            <v>CS548040370</v>
          </cell>
          <cell r="B24" t="str">
            <v>WIN</v>
          </cell>
          <cell r="C24" t="str">
            <v>SD2</v>
          </cell>
        </row>
        <row r="25">
          <cell r="A25" t="str">
            <v>CS544675658</v>
          </cell>
          <cell r="B25" t="str">
            <v>WIN</v>
          </cell>
          <cell r="C25" t="str">
            <v>SD2</v>
          </cell>
        </row>
        <row r="26">
          <cell r="A26" t="str">
            <v>CS552622712</v>
          </cell>
          <cell r="B26" t="str">
            <v>WIN</v>
          </cell>
          <cell r="C26" t="str">
            <v>SD2</v>
          </cell>
        </row>
        <row r="27">
          <cell r="A27" t="str">
            <v>CS552023166</v>
          </cell>
          <cell r="B27" t="str">
            <v>WIN</v>
          </cell>
          <cell r="C27" t="str">
            <v>SD2</v>
          </cell>
        </row>
        <row r="28">
          <cell r="A28" t="str">
            <v>CS553616838</v>
          </cell>
          <cell r="B28" t="str">
            <v>WIN</v>
          </cell>
          <cell r="C28" t="str">
            <v>SD2</v>
          </cell>
        </row>
        <row r="29">
          <cell r="A29" t="str">
            <v>CS553710102</v>
          </cell>
          <cell r="B29" t="str">
            <v>BLK</v>
          </cell>
          <cell r="C29" t="str">
            <v>SD2</v>
          </cell>
        </row>
        <row r="30">
          <cell r="A30" t="str">
            <v>CS553696476</v>
          </cell>
          <cell r="B30" t="str">
            <v>BATH</v>
          </cell>
          <cell r="C30" t="str">
            <v>SD2</v>
          </cell>
        </row>
        <row r="31">
          <cell r="A31" t="str">
            <v>CS553696476</v>
          </cell>
          <cell r="B31" t="str">
            <v>BATH</v>
          </cell>
          <cell r="C31" t="str">
            <v>SD2</v>
          </cell>
        </row>
        <row r="32">
          <cell r="A32" t="str">
            <v>CS553629741</v>
          </cell>
          <cell r="B32" t="str">
            <v>BATH</v>
          </cell>
          <cell r="C32" t="str">
            <v>SD2</v>
          </cell>
        </row>
        <row r="33">
          <cell r="A33" t="str">
            <v>CS553106359</v>
          </cell>
          <cell r="B33" t="str">
            <v>BATH</v>
          </cell>
          <cell r="C33" t="str">
            <v>SD2</v>
          </cell>
        </row>
        <row r="34">
          <cell r="A34" t="str">
            <v>CS553106359</v>
          </cell>
          <cell r="B34" t="str">
            <v>BATH</v>
          </cell>
          <cell r="C34" t="str">
            <v>SD2</v>
          </cell>
        </row>
        <row r="35">
          <cell r="A35" t="str">
            <v>CS553629741</v>
          </cell>
          <cell r="B35" t="str">
            <v>BATH</v>
          </cell>
          <cell r="C35" t="str">
            <v>SD2</v>
          </cell>
        </row>
        <row r="36">
          <cell r="A36" t="str">
            <v>CS547043100</v>
          </cell>
          <cell r="B36" t="str">
            <v>FUR</v>
          </cell>
          <cell r="C36" t="str">
            <v>SD3</v>
          </cell>
        </row>
        <row r="37">
          <cell r="A37" t="str">
            <v>CS533818518</v>
          </cell>
          <cell r="B37" t="str">
            <v>ADUL</v>
          </cell>
          <cell r="C37" t="str">
            <v>SD2</v>
          </cell>
        </row>
        <row r="38">
          <cell r="A38" t="str">
            <v>CS553663607</v>
          </cell>
          <cell r="B38" t="str">
            <v>ADUL</v>
          </cell>
          <cell r="C38" t="str">
            <v>SD3</v>
          </cell>
        </row>
        <row r="39">
          <cell r="A39" t="str">
            <v>CS552150188</v>
          </cell>
          <cell r="B39" t="str">
            <v>ADUL</v>
          </cell>
          <cell r="C39" t="str">
            <v>SD2</v>
          </cell>
        </row>
        <row r="40">
          <cell r="A40" t="str">
            <v>CS553728650</v>
          </cell>
          <cell r="B40" t="str">
            <v>ADUL</v>
          </cell>
          <cell r="C40" t="str">
            <v>SD2</v>
          </cell>
        </row>
        <row r="41">
          <cell r="A41" t="str">
            <v>CS553501893</v>
          </cell>
          <cell r="B41" t="str">
            <v>ADUL</v>
          </cell>
          <cell r="C41" t="str">
            <v>SD2</v>
          </cell>
        </row>
        <row r="42">
          <cell r="A42" t="str">
            <v>CS552783797</v>
          </cell>
          <cell r="B42" t="str">
            <v>ADUL</v>
          </cell>
          <cell r="C42" t="str">
            <v>SD2</v>
          </cell>
        </row>
        <row r="43">
          <cell r="A43" t="str">
            <v>CS553602158</v>
          </cell>
          <cell r="B43" t="str">
            <v>ADUL</v>
          </cell>
          <cell r="C43" t="str">
            <v>SD2</v>
          </cell>
        </row>
        <row r="44">
          <cell r="A44" t="str">
            <v>CS550816898</v>
          </cell>
          <cell r="B44" t="str">
            <v>ADUL</v>
          </cell>
          <cell r="C44" t="str">
            <v>SD2</v>
          </cell>
        </row>
        <row r="45">
          <cell r="A45" t="str">
            <v>CS553668989</v>
          </cell>
          <cell r="B45" t="str">
            <v>ADUL</v>
          </cell>
          <cell r="C45" t="str">
            <v>SD2</v>
          </cell>
        </row>
        <row r="46">
          <cell r="A46" t="str">
            <v>CA546929776</v>
          </cell>
          <cell r="B46" t="str">
            <v>FUR</v>
          </cell>
          <cell r="C46" t="str">
            <v>SD3</v>
          </cell>
        </row>
        <row r="47">
          <cell r="A47" t="str">
            <v>CA552979907</v>
          </cell>
          <cell r="B47" t="str">
            <v>FUR</v>
          </cell>
          <cell r="C47" t="str">
            <v>SD3</v>
          </cell>
        </row>
        <row r="48">
          <cell r="A48" t="str">
            <v>CS553758300</v>
          </cell>
          <cell r="B48" t="str">
            <v>FUR</v>
          </cell>
          <cell r="C48" t="str">
            <v>SD3</v>
          </cell>
        </row>
        <row r="49">
          <cell r="A49" t="str">
            <v>CS550824980</v>
          </cell>
          <cell r="B49" t="str">
            <v>ADUL</v>
          </cell>
          <cell r="C49" t="str">
            <v>SD2</v>
          </cell>
        </row>
        <row r="50">
          <cell r="A50" t="str">
            <v>CS553751984</v>
          </cell>
          <cell r="B50" t="str">
            <v>FUR</v>
          </cell>
          <cell r="C50" t="str">
            <v>SD3</v>
          </cell>
        </row>
        <row r="51">
          <cell r="A51" t="str">
            <v>CS545132944</v>
          </cell>
          <cell r="B51" t="str">
            <v>FUR</v>
          </cell>
          <cell r="C51" t="str">
            <v>SD3</v>
          </cell>
        </row>
        <row r="52">
          <cell r="A52" t="str">
            <v>CA552542656</v>
          </cell>
          <cell r="B52" t="str">
            <v>ADUL</v>
          </cell>
          <cell r="C52" t="str">
            <v>WDC</v>
          </cell>
        </row>
        <row r="53">
          <cell r="A53" t="str">
            <v>CS553600285</v>
          </cell>
          <cell r="B53" t="str">
            <v>ADUL</v>
          </cell>
          <cell r="C53" t="str">
            <v>SD2</v>
          </cell>
        </row>
        <row r="54">
          <cell r="A54" t="str">
            <v>CA552690769</v>
          </cell>
          <cell r="B54" t="str">
            <v>ADUL</v>
          </cell>
          <cell r="C54" t="str">
            <v>SD2</v>
          </cell>
        </row>
        <row r="55">
          <cell r="A55" t="str">
            <v>CS552498194</v>
          </cell>
          <cell r="B55" t="str">
            <v>ADUL</v>
          </cell>
          <cell r="C55" t="str">
            <v>WDC</v>
          </cell>
        </row>
        <row r="56">
          <cell r="A56" t="str">
            <v>CS553649575</v>
          </cell>
          <cell r="B56" t="str">
            <v>ADUL</v>
          </cell>
          <cell r="C56" t="str">
            <v>SD2</v>
          </cell>
        </row>
        <row r="57">
          <cell r="A57" t="str">
            <v>CS553663554</v>
          </cell>
          <cell r="B57" t="str">
            <v>BASI</v>
          </cell>
          <cell r="C57" t="str">
            <v>SD2</v>
          </cell>
        </row>
        <row r="58">
          <cell r="A58" t="str">
            <v>CS553669582</v>
          </cell>
          <cell r="B58" t="str">
            <v>BASI</v>
          </cell>
          <cell r="C58" t="str">
            <v>WDC</v>
          </cell>
        </row>
        <row r="59">
          <cell r="A59" t="str">
            <v>CS553558125</v>
          </cell>
          <cell r="B59" t="str">
            <v>WIN</v>
          </cell>
          <cell r="C59" t="str">
            <v>SD2</v>
          </cell>
        </row>
        <row r="60">
          <cell r="A60" t="str">
            <v>CS553558125</v>
          </cell>
          <cell r="B60" t="str">
            <v>WIN</v>
          </cell>
          <cell r="C60" t="str">
            <v>SD2</v>
          </cell>
        </row>
        <row r="61">
          <cell r="A61" t="str">
            <v>CS533818518</v>
          </cell>
          <cell r="B61" t="str">
            <v>WIN</v>
          </cell>
          <cell r="C61" t="str">
            <v>SD2</v>
          </cell>
        </row>
        <row r="62">
          <cell r="A62" t="str">
            <v>CS553592242</v>
          </cell>
          <cell r="B62" t="str">
            <v>WIN</v>
          </cell>
          <cell r="C62" t="str">
            <v>SD2</v>
          </cell>
        </row>
        <row r="63">
          <cell r="A63" t="str">
            <v>CS552207486</v>
          </cell>
          <cell r="B63" t="str">
            <v>WIN</v>
          </cell>
          <cell r="C63" t="str">
            <v>SD2</v>
          </cell>
        </row>
        <row r="64">
          <cell r="A64" t="str">
            <v>CS553563697</v>
          </cell>
          <cell r="B64" t="str">
            <v>WIN</v>
          </cell>
          <cell r="C64" t="str">
            <v>SD2</v>
          </cell>
        </row>
        <row r="65">
          <cell r="A65" t="str">
            <v>CS549616182</v>
          </cell>
          <cell r="B65" t="str">
            <v>WIN</v>
          </cell>
          <cell r="C65" t="str">
            <v>SD2</v>
          </cell>
        </row>
        <row r="66">
          <cell r="A66" t="str">
            <v>CS553135182</v>
          </cell>
          <cell r="B66" t="str">
            <v>WIN</v>
          </cell>
          <cell r="C66" t="str">
            <v>SD2</v>
          </cell>
        </row>
        <row r="67">
          <cell r="A67" t="str">
            <v>CS552207486</v>
          </cell>
          <cell r="B67" t="str">
            <v>WIN</v>
          </cell>
          <cell r="C67" t="str">
            <v>SD2</v>
          </cell>
        </row>
        <row r="68">
          <cell r="A68" t="str">
            <v>CS553190122</v>
          </cell>
          <cell r="B68" t="str">
            <v>WIN</v>
          </cell>
          <cell r="C68" t="str">
            <v>SD2</v>
          </cell>
        </row>
        <row r="69">
          <cell r="A69" t="str">
            <v>CS553105182</v>
          </cell>
          <cell r="B69" t="str">
            <v>WIN</v>
          </cell>
          <cell r="C69" t="str">
            <v>SD2</v>
          </cell>
        </row>
        <row r="70">
          <cell r="A70" t="str">
            <v>CS553105182</v>
          </cell>
          <cell r="B70" t="str">
            <v>WIN</v>
          </cell>
          <cell r="C70" t="str">
            <v>SD2</v>
          </cell>
        </row>
        <row r="71">
          <cell r="A71" t="str">
            <v>CS551517877</v>
          </cell>
          <cell r="B71" t="str">
            <v>WIN</v>
          </cell>
          <cell r="C71" t="str">
            <v>SD2</v>
          </cell>
        </row>
        <row r="72">
          <cell r="A72" t="str">
            <v>CS551517877</v>
          </cell>
          <cell r="B72" t="str">
            <v>WIN</v>
          </cell>
          <cell r="C72" t="str">
            <v>SD2</v>
          </cell>
        </row>
        <row r="73">
          <cell r="A73" t="str">
            <v>CS553577052</v>
          </cell>
          <cell r="B73" t="str">
            <v>BLK</v>
          </cell>
          <cell r="C73" t="str">
            <v>SD2</v>
          </cell>
        </row>
        <row r="74">
          <cell r="A74" t="str">
            <v>CS552930893</v>
          </cell>
          <cell r="B74" t="str">
            <v>BATH</v>
          </cell>
          <cell r="C74" t="str">
            <v>SD2</v>
          </cell>
        </row>
        <row r="75">
          <cell r="A75" t="str">
            <v>CS553600127</v>
          </cell>
          <cell r="B75" t="str">
            <v>BATH</v>
          </cell>
          <cell r="C75" t="str">
            <v>SD2</v>
          </cell>
        </row>
        <row r="76">
          <cell r="A76" t="str">
            <v>CS553581467</v>
          </cell>
          <cell r="B76" t="str">
            <v>BATH</v>
          </cell>
          <cell r="C76" t="str">
            <v>SD2</v>
          </cell>
        </row>
        <row r="77">
          <cell r="A77" t="str">
            <v>CS550956203</v>
          </cell>
          <cell r="B77" t="str">
            <v>ADUL</v>
          </cell>
          <cell r="C77" t="str">
            <v>SD2</v>
          </cell>
        </row>
        <row r="78">
          <cell r="A78" t="str">
            <v>CS553711578</v>
          </cell>
          <cell r="B78" t="str">
            <v>ADUL</v>
          </cell>
          <cell r="C78" t="str">
            <v>WDC</v>
          </cell>
        </row>
        <row r="79">
          <cell r="A79" t="str">
            <v>CS553711578</v>
          </cell>
          <cell r="B79" t="str">
            <v>ADUL</v>
          </cell>
          <cell r="C79" t="str">
            <v>WDC</v>
          </cell>
        </row>
        <row r="80">
          <cell r="A80" t="str">
            <v>CS552180953</v>
          </cell>
          <cell r="B80" t="str">
            <v>ADUL</v>
          </cell>
          <cell r="C80" t="str">
            <v>SD2</v>
          </cell>
        </row>
        <row r="81">
          <cell r="A81" t="str">
            <v>CS553667848</v>
          </cell>
          <cell r="B81" t="str">
            <v>ADUL</v>
          </cell>
          <cell r="C81" t="str">
            <v>SD2</v>
          </cell>
        </row>
        <row r="82">
          <cell r="A82" t="str">
            <v>CS553720792</v>
          </cell>
          <cell r="B82" t="str">
            <v>ADUL</v>
          </cell>
          <cell r="C82" t="str">
            <v>SD2</v>
          </cell>
        </row>
        <row r="83">
          <cell r="A83" t="str">
            <v>CS552930893</v>
          </cell>
          <cell r="B83" t="str">
            <v>ADUL</v>
          </cell>
          <cell r="C83" t="str">
            <v>SD2</v>
          </cell>
        </row>
        <row r="84">
          <cell r="A84" t="str">
            <v>CS553702993</v>
          </cell>
          <cell r="B84" t="str">
            <v>ADUL</v>
          </cell>
          <cell r="C84" t="str">
            <v>SD2</v>
          </cell>
        </row>
        <row r="85">
          <cell r="A85" t="str">
            <v>CS552516513</v>
          </cell>
          <cell r="B85" t="str">
            <v>FUR</v>
          </cell>
          <cell r="C85" t="str">
            <v>SD3</v>
          </cell>
        </row>
        <row r="86">
          <cell r="A86" t="str">
            <v>CS552417063</v>
          </cell>
          <cell r="B86" t="str">
            <v>FUR</v>
          </cell>
          <cell r="C86" t="str">
            <v>SD3</v>
          </cell>
        </row>
        <row r="87">
          <cell r="A87" t="str">
            <v>CS550977096</v>
          </cell>
          <cell r="B87" t="str">
            <v>FUR</v>
          </cell>
          <cell r="C87" t="str">
            <v>SD3</v>
          </cell>
        </row>
        <row r="88">
          <cell r="A88" t="str">
            <v>CS553602366</v>
          </cell>
          <cell r="B88" t="str">
            <v>FUR</v>
          </cell>
          <cell r="C88" t="str">
            <v>SD3</v>
          </cell>
        </row>
        <row r="89">
          <cell r="A89" t="str">
            <v>CS549422644</v>
          </cell>
          <cell r="B89" t="str">
            <v>FUR</v>
          </cell>
          <cell r="C89" t="str">
            <v>SD3</v>
          </cell>
        </row>
        <row r="90">
          <cell r="A90" t="str">
            <v>CS552442850</v>
          </cell>
          <cell r="B90" t="str">
            <v>FUR</v>
          </cell>
          <cell r="C90" t="str">
            <v>SD3</v>
          </cell>
        </row>
        <row r="91">
          <cell r="A91" t="str">
            <v>CS553753715</v>
          </cell>
          <cell r="B91" t="str">
            <v>FUR</v>
          </cell>
          <cell r="C91" t="str">
            <v>SD3</v>
          </cell>
        </row>
        <row r="92">
          <cell r="A92" t="str">
            <v>CS553753653</v>
          </cell>
          <cell r="B92" t="str">
            <v>FUR</v>
          </cell>
          <cell r="C92" t="str">
            <v>SD3</v>
          </cell>
        </row>
        <row r="93">
          <cell r="A93" t="str">
            <v>CS551874885</v>
          </cell>
          <cell r="B93" t="str">
            <v>FUR</v>
          </cell>
          <cell r="C93" t="str">
            <v>SD3</v>
          </cell>
        </row>
        <row r="94">
          <cell r="A94" t="str">
            <v>CS552492829</v>
          </cell>
          <cell r="B94" t="str">
            <v>FUR</v>
          </cell>
          <cell r="C94" t="str">
            <v>SD3</v>
          </cell>
        </row>
        <row r="95">
          <cell r="A95" t="str">
            <v>CS552366312</v>
          </cell>
          <cell r="B95" t="str">
            <v>LGT</v>
          </cell>
          <cell r="C95" t="str">
            <v>SD3</v>
          </cell>
        </row>
        <row r="96">
          <cell r="A96" t="str">
            <v>CS553670403</v>
          </cell>
          <cell r="B96" t="str">
            <v>LGT</v>
          </cell>
          <cell r="C96" t="str">
            <v>SD3</v>
          </cell>
        </row>
        <row r="97">
          <cell r="A97" t="str">
            <v>CS551594125</v>
          </cell>
          <cell r="B97" t="str">
            <v>ART</v>
          </cell>
          <cell r="C97" t="str">
            <v>SD3</v>
          </cell>
        </row>
        <row r="98">
          <cell r="A98" t="str">
            <v>CS553624296</v>
          </cell>
          <cell r="B98" t="str">
            <v>FUR</v>
          </cell>
          <cell r="C98" t="str">
            <v>SD3</v>
          </cell>
        </row>
        <row r="99">
          <cell r="A99" t="str">
            <v>CS553647646</v>
          </cell>
          <cell r="B99" t="str">
            <v>FUR</v>
          </cell>
          <cell r="C99" t="str">
            <v>SD3</v>
          </cell>
        </row>
        <row r="100">
          <cell r="A100" t="str">
            <v>CS553745802</v>
          </cell>
          <cell r="B100" t="str">
            <v>LGT</v>
          </cell>
          <cell r="C100" t="str">
            <v>SD3</v>
          </cell>
        </row>
        <row r="101">
          <cell r="A101" t="str">
            <v>CS552283172</v>
          </cell>
          <cell r="B101" t="str">
            <v>YOUT</v>
          </cell>
          <cell r="C101" t="str">
            <v>SD2</v>
          </cell>
        </row>
        <row r="102">
          <cell r="A102" t="str">
            <v>CS549428874</v>
          </cell>
          <cell r="B102" t="str">
            <v>ADUL</v>
          </cell>
          <cell r="C102" t="str">
            <v>SD2</v>
          </cell>
        </row>
        <row r="103">
          <cell r="A103" t="str">
            <v>CA553670366</v>
          </cell>
          <cell r="B103" t="str">
            <v>WIN</v>
          </cell>
          <cell r="C103" t="str">
            <v>SD2</v>
          </cell>
        </row>
        <row r="104">
          <cell r="A104" t="str">
            <v>CS553670413</v>
          </cell>
          <cell r="B104" t="str">
            <v>WIN</v>
          </cell>
          <cell r="C104" t="str">
            <v>SD2</v>
          </cell>
        </row>
        <row r="105">
          <cell r="A105" t="str">
            <v>CA553605222</v>
          </cell>
          <cell r="B105" t="str">
            <v>WIN</v>
          </cell>
          <cell r="C105" t="str">
            <v>SD2</v>
          </cell>
        </row>
        <row r="106">
          <cell r="A106" t="str">
            <v>CS550235930</v>
          </cell>
          <cell r="B106" t="str">
            <v>LGT</v>
          </cell>
          <cell r="C106" t="str">
            <v>SD3</v>
          </cell>
        </row>
        <row r="107">
          <cell r="A107" t="str">
            <v>CS551517877</v>
          </cell>
          <cell r="B107" t="str">
            <v>BLK</v>
          </cell>
          <cell r="C107" t="str">
            <v>SD2</v>
          </cell>
        </row>
        <row r="108">
          <cell r="A108" t="str">
            <v>CS553665501</v>
          </cell>
          <cell r="B108" t="str">
            <v>FUR</v>
          </cell>
          <cell r="C108" t="str">
            <v>WAY</v>
          </cell>
        </row>
        <row r="109">
          <cell r="A109" t="str">
            <v>CS553778643</v>
          </cell>
          <cell r="B109" t="str">
            <v>FUR</v>
          </cell>
          <cell r="C109" t="str">
            <v>WAY</v>
          </cell>
        </row>
        <row r="110">
          <cell r="A110" t="str">
            <v>CS553654754</v>
          </cell>
          <cell r="B110" t="str">
            <v>FUR</v>
          </cell>
          <cell r="C110" t="str">
            <v>WAY</v>
          </cell>
        </row>
        <row r="111">
          <cell r="A111" t="str">
            <v>CA553417276</v>
          </cell>
          <cell r="B111" t="str">
            <v>FUR</v>
          </cell>
          <cell r="C111" t="str">
            <v>WAY</v>
          </cell>
        </row>
      </sheetData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7823391203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5T00:00:00" maxDate="2024-1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6T00:00:00" maxDate="2024-10-17T00:00:00"/>
    </cacheField>
    <cacheField name="PO#" numFmtId="0">
      <sharedItems/>
    </cacheField>
    <cacheField name="Deducted Amt" numFmtId="44">
      <sharedItems containsSemiMixedTypes="0" containsString="0" containsNumber="1" minValue="-314.73" maxValue="-314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80029"/>
    <d v="2024-11-15T00:00:00"/>
    <s v="CB2402164"/>
    <s v="Mis-shipped"/>
    <s v="MPS137-0004"/>
    <m/>
    <d v="2024-10-16T00:00:00"/>
    <s v="CS552492829"/>
    <n v="-314.73"/>
    <s v="Memo: &quot;&quot;"/>
    <s v="Desc: &quot;dinning table&quot;"/>
    <s v="SD3"/>
    <x v="0"/>
    <s v="_x0009_225849"/>
    <s v="Credit Accept"/>
    <s v="C24025244"/>
    <s v="C240252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E8" sqref="E8:F11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45611</v>
      </c>
      <c r="C2" s="7" t="s">
        <v>18</v>
      </c>
      <c r="D2" s="7" t="s">
        <v>19</v>
      </c>
      <c r="E2" s="7" t="s">
        <v>20</v>
      </c>
      <c r="F2" s="7"/>
      <c r="G2" s="6">
        <v>45581</v>
      </c>
      <c r="H2" s="7" t="s">
        <v>21</v>
      </c>
      <c r="I2" s="8">
        <v>-314.73</v>
      </c>
      <c r="J2" s="7" t="s">
        <v>22</v>
      </c>
      <c r="K2" s="7" t="s">
        <v>23</v>
      </c>
      <c r="L2" s="7" t="str">
        <f>VLOOKUP(H2,[1]Sheet7!A:C,3,FALSE)</f>
        <v>SD3</v>
      </c>
      <c r="M2" s="7" t="str">
        <f>VLOOKUP(H2,[1]Sheet7!A:B,2,FALSE)</f>
        <v>FUR</v>
      </c>
      <c r="N2" s="7" t="s">
        <v>24</v>
      </c>
      <c r="O2" s="7" t="str">
        <f>VLOOKUP(H2,[1]Sheet1!B:D,3,FALSE)</f>
        <v>Credit Accept</v>
      </c>
      <c r="P2" s="7" t="str">
        <f>VLOOKUP(H2,[1]Sheet1!B:F,5,FALSE)</f>
        <v>C24025244</v>
      </c>
      <c r="Q2" s="7" t="str">
        <f>VLOOKUP(H2,[1]Sheet1!B:H,5,FALSE)</f>
        <v>C24025244</v>
      </c>
    </row>
    <row r="8" spans="1:17" x14ac:dyDescent="0.25">
      <c r="E8" s="11" t="s">
        <v>25</v>
      </c>
      <c r="F8" t="s">
        <v>26</v>
      </c>
    </row>
    <row r="9" spans="1:17" x14ac:dyDescent="0.25">
      <c r="E9" s="9" t="s">
        <v>27</v>
      </c>
      <c r="F9" s="10">
        <v>-314.73</v>
      </c>
    </row>
    <row r="10" spans="1:17" x14ac:dyDescent="0.25">
      <c r="E10" s="9" t="s">
        <v>28</v>
      </c>
      <c r="F10" s="10">
        <v>-314.73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2024-12-04T02:40:40Z</dcterms:modified>
</cp:coreProperties>
</file>