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35" i="7" l="1"/>
  <c r="H39" i="7" s="1"/>
  <c r="G35" i="7"/>
  <c r="G39" i="7" s="1"/>
  <c r="F35" i="7"/>
  <c r="F39" i="7" s="1"/>
  <c r="E35" i="7"/>
  <c r="E39" i="7" s="1"/>
  <c r="G16" i="7" l="1"/>
  <c r="E16" i="7"/>
  <c r="F16" i="7"/>
  <c r="H16" i="7"/>
</calcChain>
</file>

<file path=xl/sharedStrings.xml><?xml version="1.0" encoding="utf-8"?>
<sst xmlns="http://schemas.openxmlformats.org/spreadsheetml/2006/main" count="64" uniqueCount="62">
  <si>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</si>
  <si>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</si>
  <si>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</si>
  <si>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</si>
  <si>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</si>
  <si>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</si>
  <si>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</si>
  <si>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</si>
  <si>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</si>
  <si>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</si>
  <si>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</si>
  <si>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</si>
  <si>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</si>
  <si>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</si>
  <si>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</si>
  <si>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</si>
  <si>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</si>
  <si>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</si>
  <si>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</si>
  <si>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</si>
  <si>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</si>
  <si>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</si>
  <si>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</si>
  <si>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</si>
  <si>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</si>
  <si>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</si>
  <si>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SHANGHAI,CHINA</t>
    <phoneticPr fontId="1" type="noConversion"/>
  </si>
  <si>
    <t>LOS ANGELES, CA</t>
    <phoneticPr fontId="3" type="noConversion"/>
  </si>
  <si>
    <t xml:space="preserve">HYUNDAI JUPITER 0039E </t>
    <phoneticPr fontId="1" type="noConversion"/>
  </si>
  <si>
    <t>40HQ-1</t>
    <phoneticPr fontId="3" type="noConversion"/>
  </si>
  <si>
    <t>9/16-9/21/2024</t>
    <phoneticPr fontId="1" type="noConversion"/>
  </si>
  <si>
    <t>SUB</t>
    <phoneticPr fontId="1" type="noConversion"/>
  </si>
  <si>
    <t>YMJAW236936068</t>
    <phoneticPr fontId="1" type="noConversion"/>
  </si>
  <si>
    <t>15280145;15280146;15280144;15280142;15237034</t>
    <phoneticPr fontId="1" type="noConversion"/>
  </si>
  <si>
    <t xml:space="preserve">TCNU2315933 </t>
    <phoneticPr fontId="1" type="noConversion"/>
  </si>
  <si>
    <t>YMAR750236</t>
    <phoneticPr fontId="1" type="noConversion"/>
  </si>
  <si>
    <t xml:space="preserve"> KL10-3508</t>
    <phoneticPr fontId="1" type="noConversion"/>
  </si>
  <si>
    <t xml:space="preserve"> 100% Polyester Jacquard 6pcs Comforter Set</t>
    <phoneticPr fontId="1" type="noConversion"/>
  </si>
  <si>
    <t xml:space="preserve"> KL66SC6268</t>
    <phoneticPr fontId="1" type="noConversion"/>
  </si>
  <si>
    <t xml:space="preserve"> Quilted Bench Car Seat Cover</t>
    <phoneticPr fontId="1" type="noConversion"/>
  </si>
  <si>
    <t xml:space="preserve"> KL66HM6269</t>
    <phoneticPr fontId="1" type="noConversion"/>
  </si>
  <si>
    <t>Quilted Hammock Seat Cover</t>
    <phoneticPr fontId="1" type="noConversion"/>
  </si>
  <si>
    <t>KL66CA6270</t>
    <phoneticPr fontId="1" type="noConversion"/>
  </si>
  <si>
    <t xml:space="preserve"> Pet Carrier</t>
    <phoneticPr fontId="1" type="noConversion"/>
  </si>
  <si>
    <t xml:space="preserve"> KL66PL6267</t>
    <phoneticPr fontId="1" type="noConversion"/>
  </si>
  <si>
    <t xml:space="preserve"> Hands Free Leash</t>
    <phoneticPr fontId="1" type="noConversion"/>
  </si>
  <si>
    <t xml:space="preserve"> KL66HM6269</t>
    <phoneticPr fontId="1" type="noConversion"/>
  </si>
  <si>
    <t xml:space="preserve"> Quilted Hammock Seat Cover</t>
    <phoneticPr fontId="1" type="noConversion"/>
  </si>
  <si>
    <t xml:space="preserve"> KL66CA6270</t>
    <phoneticPr fontId="1" type="noConversion"/>
  </si>
  <si>
    <t>Pet Carrier</t>
    <phoneticPr fontId="1" type="noConversion"/>
  </si>
  <si>
    <t xml:space="preserve"> KL63PS6029-2</t>
    <phoneticPr fontId="1" type="noConversion"/>
  </si>
  <si>
    <t>Foam Pet Stairs-2 steps</t>
    <phoneticPr fontId="1" type="noConversion"/>
  </si>
  <si>
    <t>KL63PS6030-3</t>
    <phoneticPr fontId="1" type="noConversion"/>
  </si>
  <si>
    <t xml:space="preserve"> Foam Pet Stairs-3 steps</t>
    <phoneticPr fontId="1" type="noConversion"/>
  </si>
  <si>
    <t xml:space="preserve"> KL63PS6030-3</t>
    <phoneticPr fontId="1" type="noConversion"/>
  </si>
  <si>
    <t>Foam Pet Stairs-3 steps</t>
    <phoneticPr fontId="1" type="noConversion"/>
  </si>
  <si>
    <t>KL66BP6026</t>
    <phoneticPr fontId="1" type="noConversion"/>
  </si>
  <si>
    <t>Dog backpack</t>
    <phoneticPr fontId="1" type="noConversion"/>
  </si>
  <si>
    <t xml:space="preserve"> KL66BP6369</t>
    <phoneticPr fontId="1" type="noConversion"/>
  </si>
  <si>
    <t xml:space="preserve"> Pet Carrier tag</t>
    <phoneticPr fontId="1" type="noConversion"/>
  </si>
  <si>
    <t xml:space="preserve"> KL66BP6026</t>
    <phoneticPr fontId="1" type="noConversion"/>
  </si>
  <si>
    <t>KL66BP6369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</si>
</sst>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4" xfId="44" applyFont="1" applyFill="1" applyBorder="1" applyAlignment="1">
      <alignment horizontal="left" wrapText="1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77" fontId="26" fillId="24" borderId="2" xfId="44" applyNumberFormat="1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0" borderId="2" xfId="44" applyFont="1" applyFill="1" applyBorder="1" applyAlignment="1">
      <alignment horizontal="center"/>
    </xf>
    <xf numFmtId="2" fontId="26" fillId="24" borderId="2" xfId="44" applyNumberFormat="1" applyFont="1" applyFill="1" applyBorder="1" applyAlignment="1">
      <alignment horizontal="center" vertical="center" wrapText="1"/>
    </xf>
    <xf numFmtId="0" fontId="26" fillId="24" borderId="2" xfId="44" applyFont="1" applyFill="1" applyBorder="1" applyAlignment="1">
      <alignment horizontal="center" vertic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34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49" fontId="26" fillId="0" borderId="1" xfId="44" applyNumberFormat="1" applyFont="1" applyFill="1" applyBorder="1" applyAlignment="1">
      <alignment horizontal="left"/>
    </xf>
    <xf numFmtId="0" fontId="26" fillId="0" borderId="0" xfId="44" applyFont="1" applyFill="1" applyBorder="1" applyAlignment="1">
      <alignment horizontal="left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tabSelected="1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5" t="s">
        <v>4</v>
      </c>
      <c r="B2" s="55"/>
      <c r="C2" s="55"/>
      <c r="D2" s="55"/>
      <c r="E2" s="55"/>
      <c r="F2" s="55"/>
      <c r="G2" s="55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57" t="s">
        <v>33</v>
      </c>
      <c r="C9" s="57"/>
      <c r="D9" s="57"/>
      <c r="E9" s="5"/>
      <c r="F9" s="6"/>
      <c r="G9" s="6"/>
      <c r="H9" s="6"/>
    </row>
    <row r="10" spans="1:9" ht="17.45" customHeight="1">
      <c r="A10" s="6" t="s">
        <v>18</v>
      </c>
      <c r="B10" s="37" t="s">
        <v>30</v>
      </c>
      <c r="C10" s="3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28</v>
      </c>
      <c r="C12" s="7"/>
      <c r="D12" s="6"/>
      <c r="E12" s="6" t="s">
        <v>5</v>
      </c>
      <c r="F12" s="56" t="s">
        <v>32</v>
      </c>
      <c r="G12" s="56"/>
      <c r="H12" s="5"/>
    </row>
    <row r="13" spans="1:9" ht="17.45" customHeight="1">
      <c r="A13" s="6" t="s">
        <v>6</v>
      </c>
      <c r="B13" s="34" t="s">
        <v>26</v>
      </c>
      <c r="C13" s="34"/>
      <c r="D13" s="6"/>
      <c r="E13" s="6" t="s">
        <v>23</v>
      </c>
      <c r="F13" s="28"/>
      <c r="G13" s="30">
        <v>45533</v>
      </c>
      <c r="H13" s="47"/>
    </row>
    <row r="14" spans="1:9" ht="17.45" customHeight="1">
      <c r="A14" s="6" t="s">
        <v>7</v>
      </c>
      <c r="B14" s="34" t="s">
        <v>27</v>
      </c>
      <c r="C14" s="34"/>
      <c r="D14" s="6"/>
      <c r="E14" s="6" t="s">
        <v>24</v>
      </c>
      <c r="F14" s="8"/>
      <c r="G14" s="31">
        <v>45548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54" t="s">
        <v>8</v>
      </c>
      <c r="D16" s="54"/>
      <c r="E16" s="16">
        <f>E39</f>
        <v>3382</v>
      </c>
      <c r="F16" s="16">
        <f>F39</f>
        <v>630</v>
      </c>
      <c r="G16" s="38">
        <f>G39</f>
        <v>5590.6</v>
      </c>
      <c r="H16" s="38">
        <f>H39</f>
        <v>64.264152749999994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39"/>
      <c r="H17" s="39"/>
      <c r="I17" s="19"/>
    </row>
    <row r="18" spans="1:9" ht="12.6" customHeight="1">
      <c r="A18" s="32"/>
      <c r="B18" s="21"/>
      <c r="C18" s="21"/>
      <c r="D18" s="21"/>
      <c r="E18" s="22"/>
      <c r="F18" s="23"/>
      <c r="G18" s="39"/>
      <c r="H18" s="39"/>
      <c r="I18" s="19"/>
    </row>
    <row r="19" spans="1:9" ht="27" customHeight="1">
      <c r="A19" s="3" t="s">
        <v>9</v>
      </c>
      <c r="B19" s="27" t="s">
        <v>34</v>
      </c>
      <c r="C19" s="33" t="s">
        <v>25</v>
      </c>
      <c r="D19" s="3" t="s">
        <v>35</v>
      </c>
      <c r="E19" s="4"/>
      <c r="F19" s="17" t="s">
        <v>10</v>
      </c>
      <c r="G19" s="40"/>
      <c r="H19" s="40" t="s">
        <v>29</v>
      </c>
      <c r="I19" s="19"/>
    </row>
    <row r="20" spans="1:9" ht="28.15" customHeight="1">
      <c r="A20" s="48" t="s">
        <v>11</v>
      </c>
      <c r="B20" s="48" t="s">
        <v>12</v>
      </c>
      <c r="C20" s="54" t="s">
        <v>20</v>
      </c>
      <c r="D20" s="54"/>
      <c r="E20" s="2" t="s">
        <v>13</v>
      </c>
      <c r="F20" s="18" t="s">
        <v>14</v>
      </c>
      <c r="G20" s="41" t="s">
        <v>15</v>
      </c>
      <c r="H20" s="41" t="s">
        <v>16</v>
      </c>
    </row>
    <row r="21" spans="1:9" s="36" customFormat="1" ht="20.100000000000001" customHeight="1">
      <c r="A21" s="46">
        <v>15237034</v>
      </c>
      <c r="B21" s="42" t="s">
        <v>36</v>
      </c>
      <c r="C21" s="51" t="s">
        <v>37</v>
      </c>
      <c r="D21" s="52"/>
      <c r="E21" s="43">
        <v>110</v>
      </c>
      <c r="F21" s="43">
        <v>110</v>
      </c>
      <c r="G21" s="44">
        <v>671</v>
      </c>
      <c r="H21" s="44">
        <v>9.31</v>
      </c>
      <c r="I21" s="35"/>
    </row>
    <row r="22" spans="1:9" s="36" customFormat="1" ht="20.100000000000001" customHeight="1">
      <c r="A22" s="46">
        <v>15280145</v>
      </c>
      <c r="B22" s="42" t="s">
        <v>38</v>
      </c>
      <c r="C22" s="51" t="s">
        <v>39</v>
      </c>
      <c r="D22" s="52"/>
      <c r="E22" s="43">
        <v>150</v>
      </c>
      <c r="F22" s="43">
        <v>15</v>
      </c>
      <c r="G22" s="44">
        <v>220.5</v>
      </c>
      <c r="H22" s="44">
        <v>1.3299000000000001</v>
      </c>
      <c r="I22" s="35"/>
    </row>
    <row r="23" spans="1:9" s="36" customFormat="1" ht="20.100000000000001" customHeight="1">
      <c r="A23" s="46">
        <v>15280145</v>
      </c>
      <c r="B23" s="42" t="s">
        <v>40</v>
      </c>
      <c r="C23" s="51" t="s">
        <v>41</v>
      </c>
      <c r="D23" s="52"/>
      <c r="E23" s="43">
        <v>230</v>
      </c>
      <c r="F23" s="43">
        <v>23</v>
      </c>
      <c r="G23" s="44">
        <v>439.3</v>
      </c>
      <c r="H23" s="44">
        <v>3.1978049999999998</v>
      </c>
      <c r="I23" s="35"/>
    </row>
    <row r="24" spans="1:9" s="36" customFormat="1" ht="20.100000000000001" customHeight="1">
      <c r="A24" s="46">
        <v>15280145</v>
      </c>
      <c r="B24" s="42" t="s">
        <v>42</v>
      </c>
      <c r="C24" s="51" t="s">
        <v>43</v>
      </c>
      <c r="D24" s="52"/>
      <c r="E24" s="43">
        <v>580</v>
      </c>
      <c r="F24" s="43">
        <v>58</v>
      </c>
      <c r="G24" s="44">
        <v>609</v>
      </c>
      <c r="H24" s="44">
        <v>3.9224239999999995</v>
      </c>
      <c r="I24" s="35"/>
    </row>
    <row r="25" spans="1:9" s="36" customFormat="1" ht="20.100000000000001" customHeight="1">
      <c r="A25" s="46">
        <v>15280145</v>
      </c>
      <c r="B25" s="42" t="s">
        <v>44</v>
      </c>
      <c r="C25" s="51" t="s">
        <v>45</v>
      </c>
      <c r="D25" s="52"/>
      <c r="E25" s="43">
        <v>384</v>
      </c>
      <c r="F25" s="43">
        <v>12</v>
      </c>
      <c r="G25" s="44">
        <v>136.80000000000001</v>
      </c>
      <c r="H25" s="44">
        <v>0.86378399999999989</v>
      </c>
      <c r="I25" s="35"/>
    </row>
    <row r="26" spans="1:9" s="36" customFormat="1" ht="20.100000000000001" customHeight="1">
      <c r="A26" s="46">
        <v>15280146</v>
      </c>
      <c r="B26" s="42" t="s">
        <v>46</v>
      </c>
      <c r="C26" s="51" t="s">
        <v>47</v>
      </c>
      <c r="D26" s="52"/>
      <c r="E26" s="43">
        <v>150</v>
      </c>
      <c r="F26" s="43">
        <v>15</v>
      </c>
      <c r="G26" s="44">
        <v>286.5</v>
      </c>
      <c r="H26" s="44">
        <v>2.0855250000000001</v>
      </c>
      <c r="I26" s="35"/>
    </row>
    <row r="27" spans="1:9" s="36" customFormat="1" ht="20.100000000000001" customHeight="1">
      <c r="A27" s="46">
        <v>15280146</v>
      </c>
      <c r="B27" s="42" t="s">
        <v>48</v>
      </c>
      <c r="C27" s="51" t="s">
        <v>49</v>
      </c>
      <c r="D27" s="52"/>
      <c r="E27" s="43">
        <v>210</v>
      </c>
      <c r="F27" s="43">
        <v>21</v>
      </c>
      <c r="G27" s="44">
        <v>220.5</v>
      </c>
      <c r="H27" s="44">
        <v>1.4201879999999998</v>
      </c>
      <c r="I27" s="35"/>
    </row>
    <row r="28" spans="1:9" s="36" customFormat="1" ht="20.100000000000001" customHeight="1">
      <c r="A28" s="46">
        <v>15280142</v>
      </c>
      <c r="B28" s="42" t="s">
        <v>50</v>
      </c>
      <c r="C28" s="51" t="s">
        <v>51</v>
      </c>
      <c r="D28" s="52"/>
      <c r="E28" s="43">
        <v>266</v>
      </c>
      <c r="F28" s="43">
        <v>133</v>
      </c>
      <c r="G28" s="44">
        <v>691.6</v>
      </c>
      <c r="H28" s="44">
        <v>12.31443675</v>
      </c>
      <c r="I28" s="35"/>
    </row>
    <row r="29" spans="1:9" s="36" customFormat="1" ht="20.100000000000001" customHeight="1">
      <c r="A29" s="46">
        <v>15280142</v>
      </c>
      <c r="B29" s="42" t="s">
        <v>52</v>
      </c>
      <c r="C29" s="51" t="s">
        <v>53</v>
      </c>
      <c r="D29" s="52"/>
      <c r="E29" s="43">
        <v>184</v>
      </c>
      <c r="F29" s="43">
        <v>92</v>
      </c>
      <c r="G29" s="44">
        <v>699.19999999999993</v>
      </c>
      <c r="H29" s="44">
        <v>13.24708</v>
      </c>
      <c r="I29" s="35"/>
    </row>
    <row r="30" spans="1:9" s="36" customFormat="1" ht="20.100000000000001" customHeight="1">
      <c r="A30" s="46">
        <v>15280144</v>
      </c>
      <c r="B30" s="42" t="s">
        <v>54</v>
      </c>
      <c r="C30" s="51" t="s">
        <v>55</v>
      </c>
      <c r="D30" s="52"/>
      <c r="E30" s="43">
        <v>98</v>
      </c>
      <c r="F30" s="43">
        <v>49</v>
      </c>
      <c r="G30" s="44">
        <v>372.4</v>
      </c>
      <c r="H30" s="44">
        <v>7.0555099999999999</v>
      </c>
      <c r="I30" s="35"/>
    </row>
    <row r="31" spans="1:9" s="36" customFormat="1" ht="20.100000000000001" customHeight="1">
      <c r="A31" s="46">
        <v>15280145</v>
      </c>
      <c r="B31" s="42" t="s">
        <v>56</v>
      </c>
      <c r="C31" s="51" t="s">
        <v>57</v>
      </c>
      <c r="D31" s="52"/>
      <c r="E31" s="43">
        <v>520</v>
      </c>
      <c r="F31" s="43">
        <v>52</v>
      </c>
      <c r="G31" s="44">
        <v>587.6</v>
      </c>
      <c r="H31" s="44">
        <v>4.6631519999999993</v>
      </c>
      <c r="I31" s="35"/>
    </row>
    <row r="32" spans="1:9" s="36" customFormat="1" ht="20.100000000000001" customHeight="1">
      <c r="A32" s="46">
        <v>15280145</v>
      </c>
      <c r="B32" s="42" t="s">
        <v>58</v>
      </c>
      <c r="C32" s="51" t="s">
        <v>59</v>
      </c>
      <c r="D32" s="52"/>
      <c r="E32" s="43">
        <v>180</v>
      </c>
      <c r="F32" s="43">
        <v>18</v>
      </c>
      <c r="G32" s="44">
        <v>271.8</v>
      </c>
      <c r="H32" s="44">
        <v>1.8920790000000001</v>
      </c>
      <c r="I32" s="35"/>
    </row>
    <row r="33" spans="1:9" s="36" customFormat="1" ht="20.100000000000001" customHeight="1">
      <c r="A33" s="46">
        <v>15280146</v>
      </c>
      <c r="B33" s="42" t="s">
        <v>60</v>
      </c>
      <c r="C33" s="51" t="s">
        <v>57</v>
      </c>
      <c r="D33" s="52"/>
      <c r="E33" s="43">
        <v>260</v>
      </c>
      <c r="F33" s="43">
        <v>26</v>
      </c>
      <c r="G33" s="44">
        <v>293.8</v>
      </c>
      <c r="H33" s="44">
        <v>2.3315759999999996</v>
      </c>
      <c r="I33" s="35"/>
    </row>
    <row r="34" spans="1:9" s="36" customFormat="1" ht="20.100000000000001" customHeight="1">
      <c r="A34" s="46">
        <v>15280146</v>
      </c>
      <c r="B34" s="42" t="s">
        <v>61</v>
      </c>
      <c r="C34" s="51" t="s">
        <v>59</v>
      </c>
      <c r="D34" s="52"/>
      <c r="E34" s="43">
        <v>60</v>
      </c>
      <c r="F34" s="43">
        <v>6</v>
      </c>
      <c r="G34" s="44">
        <v>90.6</v>
      </c>
      <c r="H34" s="44">
        <v>0.63069299999999995</v>
      </c>
      <c r="I34" s="35"/>
    </row>
    <row r="35" spans="1:9" s="36" customFormat="1" ht="20.100000000000001" customHeight="1">
      <c r="A35" s="50"/>
      <c r="B35" s="42"/>
      <c r="C35" s="51" t="s">
        <v>31</v>
      </c>
      <c r="D35" s="52"/>
      <c r="E35" s="43">
        <f>SUM(E21:E34)</f>
        <v>3382</v>
      </c>
      <c r="F35" s="43">
        <f>SUM(F21:F34)</f>
        <v>630</v>
      </c>
      <c r="G35" s="49">
        <f>SUM(G21:G34)</f>
        <v>5590.6</v>
      </c>
      <c r="H35" s="49">
        <f>SUM(H21:H34)</f>
        <v>64.264152749999994</v>
      </c>
      <c r="I35" s="35"/>
    </row>
    <row r="36" spans="1:9" ht="16.5" customHeight="1">
      <c r="A36" s="32"/>
      <c r="B36" s="21"/>
      <c r="C36" s="21"/>
      <c r="D36" s="21"/>
      <c r="E36" s="23"/>
      <c r="F36" s="23"/>
      <c r="G36" s="39"/>
      <c r="H36" s="39"/>
      <c r="I36" s="19"/>
    </row>
    <row r="37" spans="1:9" ht="16.5" customHeight="1">
      <c r="A37" s="32"/>
      <c r="B37" s="21"/>
      <c r="C37" s="21"/>
      <c r="D37" s="21"/>
      <c r="E37" s="23"/>
      <c r="F37" s="23"/>
      <c r="G37" s="39"/>
      <c r="H37" s="39"/>
      <c r="I37" s="19"/>
    </row>
    <row r="38" spans="1:9" ht="17.45" customHeight="1">
      <c r="A38" s="32"/>
      <c r="B38" s="21"/>
      <c r="C38" s="21"/>
      <c r="D38" s="21"/>
      <c r="E38" s="23"/>
      <c r="F38" s="23"/>
      <c r="G38" s="39"/>
      <c r="H38" s="39"/>
      <c r="I38" s="19"/>
    </row>
    <row r="39" spans="1:9" ht="15.75">
      <c r="B39" s="25"/>
      <c r="C39" s="53" t="s">
        <v>22</v>
      </c>
      <c r="D39" s="53"/>
      <c r="E39" s="26">
        <f>SUM(E35)</f>
        <v>3382</v>
      </c>
      <c r="F39" s="26">
        <f>SUM(F35)</f>
        <v>630</v>
      </c>
      <c r="G39" s="45">
        <f>SUM(G35)</f>
        <v>5590.6</v>
      </c>
      <c r="H39" s="45">
        <f>SUM(H35)</f>
        <v>64.264152749999994</v>
      </c>
    </row>
    <row r="44" spans="1:9">
      <c r="E44" s="24"/>
    </row>
  </sheetData>
  <mergeCells count="21">
    <mergeCell ref="C27:D27"/>
    <mergeCell ref="C31:D31"/>
    <mergeCell ref="C22:D22"/>
    <mergeCell ref="C23:D23"/>
    <mergeCell ref="C24:D24"/>
    <mergeCell ref="C25:D25"/>
    <mergeCell ref="C26:D26"/>
    <mergeCell ref="C20:D20"/>
    <mergeCell ref="C21:D21"/>
    <mergeCell ref="A2:G2"/>
    <mergeCell ref="C16:D16"/>
    <mergeCell ref="F12:G12"/>
    <mergeCell ref="B9:D9"/>
    <mergeCell ref="C35:D35"/>
    <mergeCell ref="C39:D39"/>
    <mergeCell ref="C28:D28"/>
    <mergeCell ref="C29:D29"/>
    <mergeCell ref="C30:D30"/>
    <mergeCell ref="C34:D34"/>
    <mergeCell ref="C32:D32"/>
    <mergeCell ref="C33:D33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2024-08-29T05:42:43Z</dcterms:modified>
</cp:coreProperties>
</file>