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E27" i="7" l="1"/>
  <c r="E31" i="7" s="1"/>
  <c r="H27" i="7" l="1"/>
  <c r="H31" i="7" s="1"/>
  <c r="G27" i="7"/>
  <c r="G31" i="7" s="1"/>
  <c r="F27" i="7"/>
  <c r="F31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<sst xmlns="http://schemas.openxmlformats.org/spreadsheetml/2006/main" count="47" uniqueCount="46">
  <si>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</si>
  <si>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</si>
  <si>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</si>
  <si>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</si>
  <si>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</si>
  <si>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</si>
  <si>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</si>
  <si>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</si>
  <si>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</si>
  <si>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</si>
  <si>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</si>
  <si>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</si>
  <si>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</si>
  <si>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</si>
  <si>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</si>
  <si>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</si>
  <si>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</si>
  <si>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</si>
  <si>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</si>
  <si>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</si>
  <si>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</si>
  <si>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</si>
  <si>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</si>
  <si>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</si>
  <si>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</si>
  <si>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</si>
  <si>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</si>
  <si>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LOS ANGELES, CA</t>
    <phoneticPr fontId="3" type="noConversion"/>
  </si>
  <si>
    <t>SUB</t>
    <phoneticPr fontId="1" type="noConversion"/>
  </si>
  <si>
    <t>EGLV142402422824</t>
    <phoneticPr fontId="1" type="noConversion"/>
  </si>
  <si>
    <t xml:space="preserve">EVER LAUREL 1127-064E   </t>
    <phoneticPr fontId="1" type="noConversion"/>
  </si>
  <si>
    <t>DALIAN,CHINA</t>
    <phoneticPr fontId="1" type="noConversion"/>
  </si>
  <si>
    <t>15237041;15237045</t>
    <phoneticPr fontId="1" type="noConversion"/>
  </si>
  <si>
    <t>EGHU9859345</t>
    <phoneticPr fontId="1" type="noConversion"/>
  </si>
  <si>
    <t>EMCTCW1093</t>
    <phoneticPr fontId="1" type="noConversion"/>
  </si>
  <si>
    <t xml:space="preserve"> KL66WC6227-36</t>
    <phoneticPr fontId="1" type="noConversion"/>
  </si>
  <si>
    <t xml:space="preserve"> PCR Dog Crate Fold BLK 36X22</t>
    <phoneticPr fontId="1" type="noConversion"/>
  </si>
  <si>
    <t xml:space="preserve"> KL66WC6228-42</t>
    <phoneticPr fontId="1" type="noConversion"/>
  </si>
  <si>
    <t>PCR Dog Crate Fold BLK 42X28</t>
    <phoneticPr fontId="1" type="noConversion"/>
  </si>
  <si>
    <t xml:space="preserve"> KL66WC6226-30</t>
    <phoneticPr fontId="1" type="noConversion"/>
  </si>
  <si>
    <t>PCR Dog Crate Fold BLK 30X19</t>
    <phoneticPr fontId="1" type="noConversion"/>
  </si>
  <si>
    <t xml:space="preserve"> KL66WC6227-36</t>
    <phoneticPr fontId="1" type="noConversion"/>
  </si>
  <si>
    <t xml:space="preserve"> PCR Dog Crate Fold BLK 36X22</t>
    <phoneticPr fontId="1" type="noConversion"/>
  </si>
  <si>
    <t xml:space="preserve"> KL66WC6228-42</t>
    <phoneticPr fontId="1" type="noConversion"/>
  </si>
  <si>
    <t xml:space="preserve"> KL66WC6229-48</t>
    <phoneticPr fontId="1" type="noConversion"/>
  </si>
  <si>
    <t xml:space="preserve"> PCR Dog Crate Fold BLK 48X30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</si>
</sst>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 wrapText="1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 vertical="center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6"/>
  <sheetViews>
    <sheetView tabSelected="1" topLeftCell="A4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2" width="20.375" style="1" customWidth="1"/>
    <col min="3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3" t="s">
        <v>32</v>
      </c>
      <c r="C9" s="53"/>
      <c r="D9" s="6"/>
      <c r="E9" s="5"/>
      <c r="F9" s="6"/>
      <c r="G9" s="6"/>
      <c r="H9" s="6"/>
    </row>
    <row r="10" spans="1:9" ht="17.45" customHeight="1">
      <c r="A10" s="6" t="s">
        <v>18</v>
      </c>
      <c r="B10" s="50"/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30</v>
      </c>
      <c r="C12" s="7"/>
      <c r="D12" s="6"/>
      <c r="E12" s="6" t="s">
        <v>5</v>
      </c>
      <c r="F12" s="54" t="s">
        <v>29</v>
      </c>
      <c r="G12" s="54"/>
      <c r="H12" s="5"/>
    </row>
    <row r="13" spans="1:9" ht="17.45" customHeight="1">
      <c r="A13" s="6" t="s">
        <v>6</v>
      </c>
      <c r="B13" s="44" t="s">
        <v>31</v>
      </c>
      <c r="C13" s="44"/>
      <c r="D13" s="6"/>
      <c r="E13" s="6" t="s">
        <v>23</v>
      </c>
      <c r="F13" s="36"/>
      <c r="G13" s="38">
        <v>45495</v>
      </c>
      <c r="H13" s="5"/>
    </row>
    <row r="14" spans="1:9" ht="17.45" customHeight="1">
      <c r="A14" s="6" t="s">
        <v>7</v>
      </c>
      <c r="B14" s="44" t="s">
        <v>27</v>
      </c>
      <c r="C14" s="44"/>
      <c r="D14" s="6"/>
      <c r="E14" s="6" t="s">
        <v>24</v>
      </c>
      <c r="F14" s="8"/>
      <c r="G14" s="39">
        <v>45517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2" t="s">
        <v>8</v>
      </c>
      <c r="D16" s="52"/>
      <c r="E16" s="16">
        <f>E31</f>
        <v>910</v>
      </c>
      <c r="F16" s="16">
        <f>F31</f>
        <v>910</v>
      </c>
      <c r="G16" s="19">
        <f>G31</f>
        <v>12763</v>
      </c>
      <c r="H16" s="19">
        <f>H31</f>
        <v>63.349999999999994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33</v>
      </c>
      <c r="C19" s="42" t="s">
        <v>25</v>
      </c>
      <c r="D19" s="3" t="s">
        <v>34</v>
      </c>
      <c r="E19" s="4"/>
      <c r="F19" s="17" t="s">
        <v>10</v>
      </c>
      <c r="G19" s="20"/>
      <c r="H19" s="20" t="s">
        <v>26</v>
      </c>
      <c r="I19" s="22"/>
    </row>
    <row r="20" spans="1:9" ht="28.15" customHeight="1">
      <c r="A20" s="43" t="s">
        <v>11</v>
      </c>
      <c r="B20" s="43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8.5" customHeight="1">
      <c r="A21" s="24">
        <v>15237041</v>
      </c>
      <c r="B21" s="45" t="s">
        <v>35</v>
      </c>
      <c r="C21" s="56" t="s">
        <v>36</v>
      </c>
      <c r="D21" s="57"/>
      <c r="E21" s="46">
        <v>200</v>
      </c>
      <c r="F21" s="46">
        <v>200</v>
      </c>
      <c r="G21" s="47">
        <v>2310</v>
      </c>
      <c r="H21" s="47">
        <v>11.87</v>
      </c>
      <c r="I21" s="48"/>
    </row>
    <row r="22" spans="1:9" s="49" customFormat="1" ht="28.5" customHeight="1">
      <c r="A22" s="24">
        <v>15237041</v>
      </c>
      <c r="B22" s="45" t="s">
        <v>37</v>
      </c>
      <c r="C22" s="56" t="s">
        <v>38</v>
      </c>
      <c r="D22" s="57"/>
      <c r="E22" s="46">
        <v>230</v>
      </c>
      <c r="F22" s="46">
        <v>230</v>
      </c>
      <c r="G22" s="47">
        <v>3910</v>
      </c>
      <c r="H22" s="47">
        <v>18.809999999999999</v>
      </c>
      <c r="I22" s="48"/>
    </row>
    <row r="23" spans="1:9" s="49" customFormat="1" ht="28.5" customHeight="1">
      <c r="A23" s="24">
        <v>15237045</v>
      </c>
      <c r="B23" s="45" t="s">
        <v>39</v>
      </c>
      <c r="C23" s="56" t="s">
        <v>40</v>
      </c>
      <c r="D23" s="60"/>
      <c r="E23" s="46">
        <v>140</v>
      </c>
      <c r="F23" s="46">
        <v>140</v>
      </c>
      <c r="G23" s="47">
        <v>1169</v>
      </c>
      <c r="H23" s="47">
        <v>5.59</v>
      </c>
      <c r="I23" s="48"/>
    </row>
    <row r="24" spans="1:9" s="49" customFormat="1" ht="28.5" customHeight="1">
      <c r="A24" s="24">
        <v>15237045</v>
      </c>
      <c r="B24" s="45" t="s">
        <v>41</v>
      </c>
      <c r="C24" s="56" t="s">
        <v>42</v>
      </c>
      <c r="D24" s="60"/>
      <c r="E24" s="46">
        <v>120</v>
      </c>
      <c r="F24" s="46">
        <v>120</v>
      </c>
      <c r="G24" s="47">
        <v>1386</v>
      </c>
      <c r="H24" s="47">
        <v>7.12</v>
      </c>
      <c r="I24" s="48"/>
    </row>
    <row r="25" spans="1:9" s="49" customFormat="1" ht="28.5" customHeight="1">
      <c r="A25" s="24">
        <v>15237045</v>
      </c>
      <c r="B25" s="45" t="s">
        <v>43</v>
      </c>
      <c r="C25" s="56" t="s">
        <v>38</v>
      </c>
      <c r="D25" s="60"/>
      <c r="E25" s="46">
        <v>110</v>
      </c>
      <c r="F25" s="46">
        <v>110</v>
      </c>
      <c r="G25" s="47">
        <v>1870</v>
      </c>
      <c r="H25" s="47">
        <v>8.99</v>
      </c>
      <c r="I25" s="48"/>
    </row>
    <row r="26" spans="1:9" s="49" customFormat="1" ht="28.5" customHeight="1">
      <c r="A26" s="24">
        <v>15237045</v>
      </c>
      <c r="B26" s="45" t="s">
        <v>44</v>
      </c>
      <c r="C26" s="56" t="s">
        <v>45</v>
      </c>
      <c r="D26" s="60"/>
      <c r="E26" s="46">
        <v>110</v>
      </c>
      <c r="F26" s="46">
        <v>110</v>
      </c>
      <c r="G26" s="47">
        <v>2118</v>
      </c>
      <c r="H26" s="47">
        <v>10.97</v>
      </c>
      <c r="I26" s="48"/>
    </row>
    <row r="27" spans="1:9" ht="17.45" customHeight="1">
      <c r="A27" s="40"/>
      <c r="B27" s="43"/>
      <c r="C27" s="58" t="s">
        <v>28</v>
      </c>
      <c r="D27" s="59"/>
      <c r="E27" s="16">
        <f>SUM(E21:E26)</f>
        <v>910</v>
      </c>
      <c r="F27" s="16">
        <f>SUM(F21:F26)</f>
        <v>910</v>
      </c>
      <c r="G27" s="30">
        <f>SUM(G21:G26)</f>
        <v>12763</v>
      </c>
      <c r="H27" s="30">
        <f>SUM(H21:H26)</f>
        <v>63.349999999999994</v>
      </c>
      <c r="I27" s="22"/>
    </row>
    <row r="28" spans="1:9" ht="21.75" customHeight="1">
      <c r="A28" s="41"/>
      <c r="B28" s="25"/>
      <c r="C28" s="25"/>
      <c r="D28" s="25"/>
      <c r="E28" s="27"/>
      <c r="F28" s="27"/>
      <c r="G28" s="35"/>
      <c r="H28" s="35"/>
    </row>
    <row r="29" spans="1:9" ht="17.45" customHeight="1">
      <c r="A29" s="41"/>
      <c r="B29" s="25"/>
      <c r="C29" s="25"/>
      <c r="D29" s="25"/>
      <c r="E29" s="27"/>
      <c r="F29" s="27"/>
      <c r="G29" s="35"/>
      <c r="H29" s="35"/>
      <c r="I29" s="22"/>
    </row>
    <row r="30" spans="1:9" ht="17.45" customHeight="1">
      <c r="A30" s="41"/>
      <c r="B30" s="25"/>
      <c r="C30" s="25"/>
      <c r="D30" s="25"/>
      <c r="E30" s="27"/>
      <c r="F30" s="27"/>
      <c r="G30" s="35"/>
      <c r="H30" s="35"/>
      <c r="I30" s="22"/>
    </row>
    <row r="31" spans="1:9" ht="15.75">
      <c r="B31" s="31"/>
      <c r="C31" s="55" t="s">
        <v>22</v>
      </c>
      <c r="D31" s="55"/>
      <c r="E31" s="32">
        <f>SUM(E27)</f>
        <v>910</v>
      </c>
      <c r="F31" s="32">
        <f>SUM(F27)</f>
        <v>910</v>
      </c>
      <c r="G31" s="33">
        <f>SUM(G27)</f>
        <v>12763</v>
      </c>
      <c r="H31" s="33">
        <f>SUM(H27)</f>
        <v>63.349999999999994</v>
      </c>
    </row>
    <row r="36" spans="5:5">
      <c r="E36" s="29"/>
    </row>
  </sheetData>
  <mergeCells count="13">
    <mergeCell ref="A2:G2"/>
    <mergeCell ref="C16:D16"/>
    <mergeCell ref="B9:C9"/>
    <mergeCell ref="F12:G12"/>
    <mergeCell ref="C31:D31"/>
    <mergeCell ref="C20:D20"/>
    <mergeCell ref="C21:D21"/>
    <mergeCell ref="C27:D27"/>
    <mergeCell ref="C22:D22"/>
    <mergeCell ref="C23:D23"/>
    <mergeCell ref="C25:D25"/>
    <mergeCell ref="C26:D26"/>
    <mergeCell ref="C24:D24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2024-07-22T05:01:08Z</dcterms:modified>
</cp:coreProperties>
</file>