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48DD94B7-77FB-4D13-9F75-5611AEDC2CF0}" xr6:coauthVersionLast="47" xr6:coauthVersionMax="47" xr10:uidLastSave="{00000000-0000-0000-0000-000000000000}"/>
  <bookViews>
    <workbookView xWindow="-120" yWindow="-120" windowWidth="29040" windowHeight="15840" xr2:uid="{764DC5C9-F32D-40D0-8158-6D50EFD74F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<sst xmlns="http://schemas.openxmlformats.org/spreadsheetml/2006/main" count="125" uniqueCount="72">
  <si>
    <t>314588405</t>
  </si>
  <si>
    <t>50536549SCRSC</t>
  </si>
  <si>
    <t>5/28/2024</t>
  </si>
  <si>
    <t>Shortage Claim for Invoice - 50536549SCR</t>
  </si>
  <si>
    <t>USD</t>
  </si>
  <si>
    <t>SC</t>
  </si>
  <si>
    <t>SD3</t>
  </si>
  <si>
    <t>4VHB2USI</t>
  </si>
  <si>
    <t>CB2402002</t>
  </si>
  <si>
    <t>314661345</t>
  </si>
  <si>
    <t>50827763SC</t>
  </si>
  <si>
    <t>7/8/2024</t>
  </si>
  <si>
    <t>Shortage Claim for Invoice - 50827763</t>
  </si>
  <si>
    <t>65B9XDVE</t>
  </si>
  <si>
    <t>315137542</t>
  </si>
  <si>
    <t>50565099SCRSC</t>
  </si>
  <si>
    <t>5/30/2024</t>
  </si>
  <si>
    <t>Shortage Claim for Invoice - 50565099SCR</t>
  </si>
  <si>
    <t>567TNPUX</t>
  </si>
  <si>
    <t>315457137</t>
  </si>
  <si>
    <t>50603751SCRSC</t>
  </si>
  <si>
    <t>6/5/2024</t>
  </si>
  <si>
    <t>Shortage Claim for Invoice - 50603751SCR</t>
  </si>
  <si>
    <t>11ZQZ7WM</t>
  </si>
  <si>
    <t>316903551</t>
  </si>
  <si>
    <t>50987794SC</t>
  </si>
  <si>
    <t>7/25/2024</t>
  </si>
  <si>
    <t>Shortage Claim for Invoice - 50987794</t>
  </si>
  <si>
    <t>4TL4JLMC</t>
  </si>
  <si>
    <t>50988252SC</t>
  </si>
  <si>
    <t>Shortage Claim for Invoice - 50988252</t>
  </si>
  <si>
    <t>493J145N</t>
  </si>
  <si>
    <t>50988532SC</t>
  </si>
  <si>
    <t>Shortage Claim for Invoice - 50988532</t>
  </si>
  <si>
    <t>365175EU</t>
  </si>
  <si>
    <t>317333886</t>
  </si>
  <si>
    <t>51041025SC</t>
  </si>
  <si>
    <t>7/31/2024</t>
  </si>
  <si>
    <t>Shortage Claim for Invoice - 51041025</t>
  </si>
  <si>
    <t>759AAGZZ</t>
  </si>
  <si>
    <t>51210243SC-</t>
  </si>
  <si>
    <t>8/21/2024</t>
  </si>
  <si>
    <t>Missed Adjustment Claim for Invoice - 51210243</t>
  </si>
  <si>
    <t>2HB4N8HZ</t>
  </si>
  <si>
    <t>51211833SC-</t>
  </si>
  <si>
    <t>Missed Adjustment Claim for Invoice - 51211833</t>
  </si>
  <si>
    <t>7JOBD7IU</t>
  </si>
  <si>
    <t>51270244SC-</t>
  </si>
  <si>
    <t>8/30/2024</t>
  </si>
  <si>
    <t>Missed Adjustment Claim for Invoice - 51270244</t>
  </si>
  <si>
    <t>6MS2WY5X</t>
  </si>
  <si>
    <t>51329792SC-</t>
  </si>
  <si>
    <t>9/6/2024</t>
  </si>
  <si>
    <t>Missed Adjustment Claim for Invoice - 51329792</t>
  </si>
  <si>
    <t>12TWMO2M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</si>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</sst>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DE1BAFC0-27CD-44BA-9289-CC9623C8DE0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9357-7CEF-488D-A2DE-1FFE9F05080B}">
  <dimension ref="A1:Q14"/>
  <sheetViews>
    <sheetView tabSelected="1" workbookViewId="0">
      <selection activeCell="O6" sqref="O6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7.85546875" bestFit="1" customWidth="1"/>
    <col min="12" max="12" width="7.7109375" bestFit="1" customWidth="1"/>
    <col min="13" max="13" width="4.5703125" bestFit="1" customWidth="1"/>
    <col min="14" max="15" width="11.42578125" bestFit="1" customWidth="1"/>
    <col min="16" max="16" width="10.5703125" bestFit="1" customWidth="1"/>
    <col min="17" max="17" width="9" bestFit="1" customWidth="1"/>
  </cols>
  <sheetData>
    <row r="1" spans="1:17" x14ac:dyDescent="0.25">
      <c r="A1" s="8" t="s">
        <v>55</v>
      </c>
      <c r="B1" s="8" t="s">
        <v>56</v>
      </c>
      <c r="C1" s="9" t="s">
        <v>57</v>
      </c>
      <c r="D1" s="8" t="s">
        <v>58</v>
      </c>
      <c r="E1" s="10" t="s">
        <v>59</v>
      </c>
      <c r="F1" s="10" t="s">
        <v>60</v>
      </c>
      <c r="G1" s="11" t="s">
        <v>61</v>
      </c>
      <c r="H1" s="8" t="s">
        <v>62</v>
      </c>
      <c r="I1" s="12" t="s">
        <v>63</v>
      </c>
      <c r="J1" s="8" t="s">
        <v>64</v>
      </c>
      <c r="K1" s="13" t="s">
        <v>65</v>
      </c>
      <c r="L1" s="8" t="s">
        <v>66</v>
      </c>
      <c r="M1" s="8" t="s">
        <v>67</v>
      </c>
      <c r="N1" s="8" t="s">
        <v>68</v>
      </c>
      <c r="O1" s="14" t="s">
        <v>69</v>
      </c>
      <c r="P1" s="15" t="s">
        <v>70</v>
      </c>
      <c r="Q1" s="8" t="s">
        <v>71</v>
      </c>
    </row>
    <row r="2" spans="1:17" x14ac:dyDescent="0.25">
      <c r="A2" s="1" t="s">
        <v>0</v>
      </c>
      <c r="B2" s="1" t="s">
        <v>1</v>
      </c>
      <c r="C2" s="1" t="s">
        <v>2</v>
      </c>
      <c r="D2" s="1" t="s">
        <v>3</v>
      </c>
      <c r="E2" s="1">
        <v>-60.8</v>
      </c>
      <c r="F2" s="1" t="s">
        <v>4</v>
      </c>
      <c r="G2" s="1">
        <v>0</v>
      </c>
      <c r="H2" s="1">
        <v>0</v>
      </c>
      <c r="I2" s="1">
        <v>-60.8</v>
      </c>
      <c r="J2" s="1">
        <v>0</v>
      </c>
      <c r="K2" s="2">
        <v>224268</v>
      </c>
      <c r="L2" s="3" t="s">
        <v>5</v>
      </c>
      <c r="M2" s="4" t="s">
        <v>6</v>
      </c>
      <c r="N2" s="4" t="s">
        <v>7</v>
      </c>
      <c r="O2" s="5" t="s">
        <v>8</v>
      </c>
      <c r="P2" s="6" t="str">
        <f>"'"&amp;MID(B2,1,8)&amp;"', "</f>
        <v xml:space="preserve">'50536549', </v>
      </c>
      <c r="Q2" s="6" t="str">
        <f>MID(B2,1,8)</f>
        <v>50536549</v>
      </c>
    </row>
    <row r="3" spans="1:17" x14ac:dyDescent="0.25">
      <c r="A3" s="1" t="s">
        <v>9</v>
      </c>
      <c r="B3" s="1" t="s">
        <v>10</v>
      </c>
      <c r="C3" s="1" t="s">
        <v>11</v>
      </c>
      <c r="D3" s="1" t="s">
        <v>12</v>
      </c>
      <c r="E3" s="1">
        <v>-120.2</v>
      </c>
      <c r="F3" s="1" t="s">
        <v>4</v>
      </c>
      <c r="G3" s="1">
        <v>0</v>
      </c>
      <c r="H3" s="1">
        <v>0</v>
      </c>
      <c r="I3" s="1">
        <v>-120.2</v>
      </c>
      <c r="J3" s="1">
        <v>0</v>
      </c>
      <c r="K3" s="2">
        <v>224268</v>
      </c>
      <c r="L3" s="3" t="s">
        <v>5</v>
      </c>
      <c r="M3" s="4" t="s">
        <v>6</v>
      </c>
      <c r="N3" s="4" t="s">
        <v>13</v>
      </c>
      <c r="O3" s="5" t="s">
        <v>8</v>
      </c>
      <c r="P3" s="6" t="str">
        <f>"'"&amp;MID(B3,1,8)&amp;"', "</f>
        <v xml:space="preserve">'50827763', </v>
      </c>
      <c r="Q3" s="6" t="str">
        <f>MID(B3,1,8)</f>
        <v>50827763</v>
      </c>
    </row>
    <row r="4" spans="1:17" ht="15.75" thickBot="1" x14ac:dyDescent="0.3">
      <c r="A4" s="7" t="s">
        <v>14</v>
      </c>
      <c r="B4" s="7" t="s">
        <v>15</v>
      </c>
      <c r="C4" s="7" t="s">
        <v>16</v>
      </c>
      <c r="D4" s="7" t="s">
        <v>17</v>
      </c>
      <c r="E4" s="7">
        <v>-77.55</v>
      </c>
      <c r="F4" s="7" t="s">
        <v>4</v>
      </c>
      <c r="G4" s="7">
        <v>0</v>
      </c>
      <c r="H4" s="7">
        <v>0</v>
      </c>
      <c r="I4" s="7">
        <v>-77.55</v>
      </c>
      <c r="J4" s="7">
        <v>0</v>
      </c>
      <c r="K4" s="2">
        <v>224268</v>
      </c>
      <c r="L4" s="3" t="s">
        <v>5</v>
      </c>
      <c r="M4" s="4" t="s">
        <v>6</v>
      </c>
      <c r="N4" s="4" t="s">
        <v>18</v>
      </c>
      <c r="O4" s="5" t="s">
        <v>8</v>
      </c>
      <c r="P4" s="6" t="str">
        <f>"'"&amp;MID(B4,1,8)&amp;"', "</f>
        <v xml:space="preserve">'50565099', </v>
      </c>
      <c r="Q4" s="6" t="str">
        <f>MID(B4,1,8)</f>
        <v>50565099</v>
      </c>
    </row>
    <row r="5" spans="1:17" ht="15.75" thickTop="1" x14ac:dyDescent="0.25">
      <c r="A5" s="1" t="s">
        <v>19</v>
      </c>
      <c r="B5" s="1" t="s">
        <v>20</v>
      </c>
      <c r="C5" s="1" t="s">
        <v>21</v>
      </c>
      <c r="D5" s="1" t="s">
        <v>22</v>
      </c>
      <c r="E5" s="1">
        <v>-229.87</v>
      </c>
      <c r="F5" s="1" t="s">
        <v>4</v>
      </c>
      <c r="G5" s="1">
        <v>0</v>
      </c>
      <c r="H5" s="1">
        <v>0</v>
      </c>
      <c r="I5" s="1">
        <v>-229.87</v>
      </c>
      <c r="J5" s="1">
        <v>0</v>
      </c>
      <c r="K5" s="2">
        <v>224268</v>
      </c>
      <c r="L5" s="3" t="s">
        <v>5</v>
      </c>
      <c r="M5" s="4" t="s">
        <v>6</v>
      </c>
      <c r="N5" s="4" t="s">
        <v>23</v>
      </c>
      <c r="O5" s="5" t="s">
        <v>8</v>
      </c>
      <c r="P5" s="6" t="str">
        <f>"'"&amp;MID(B5,1,8)&amp;"', "</f>
        <v xml:space="preserve">'50603751', </v>
      </c>
      <c r="Q5" s="6" t="str">
        <f>MID(B5,1,8)</f>
        <v>50603751</v>
      </c>
    </row>
    <row r="6" spans="1:17" ht="15.75" thickBot="1" x14ac:dyDescent="0.3">
      <c r="A6" s="7" t="s">
        <v>24</v>
      </c>
      <c r="B6" s="7" t="s">
        <v>25</v>
      </c>
      <c r="C6" s="7" t="s">
        <v>26</v>
      </c>
      <c r="D6" s="7" t="s">
        <v>27</v>
      </c>
      <c r="E6" s="7">
        <v>-279.32</v>
      </c>
      <c r="F6" s="7" t="s">
        <v>4</v>
      </c>
      <c r="G6" s="7">
        <v>0</v>
      </c>
      <c r="H6" s="7">
        <v>0</v>
      </c>
      <c r="I6" s="7">
        <v>-279.32</v>
      </c>
      <c r="J6" s="7">
        <v>0</v>
      </c>
      <c r="K6" s="2">
        <v>224268</v>
      </c>
      <c r="L6" s="3" t="s">
        <v>5</v>
      </c>
      <c r="M6" s="4" t="s">
        <v>6</v>
      </c>
      <c r="N6" s="4" t="s">
        <v>28</v>
      </c>
      <c r="O6" s="5" t="s">
        <v>8</v>
      </c>
      <c r="P6" s="6" t="str">
        <f>"'"&amp;MID(B6,1,8)&amp;"', "</f>
        <v xml:space="preserve">'50987794', </v>
      </c>
      <c r="Q6" s="6" t="str">
        <f>MID(B6,1,8)</f>
        <v>50987794</v>
      </c>
    </row>
    <row r="7" spans="1:17" ht="16.5" thickTop="1" thickBot="1" x14ac:dyDescent="0.3">
      <c r="A7" s="7" t="s">
        <v>24</v>
      </c>
      <c r="B7" s="7" t="s">
        <v>29</v>
      </c>
      <c r="C7" s="7" t="s">
        <v>26</v>
      </c>
      <c r="D7" s="7" t="s">
        <v>30</v>
      </c>
      <c r="E7" s="7">
        <v>-1023.44</v>
      </c>
      <c r="F7" s="7" t="s">
        <v>4</v>
      </c>
      <c r="G7" s="7">
        <v>0</v>
      </c>
      <c r="H7" s="7">
        <v>0</v>
      </c>
      <c r="I7" s="7">
        <v>-1023.44</v>
      </c>
      <c r="J7" s="7">
        <v>0</v>
      </c>
      <c r="K7" s="2">
        <v>224268</v>
      </c>
      <c r="L7" s="3" t="s">
        <v>5</v>
      </c>
      <c r="M7" s="4" t="s">
        <v>6</v>
      </c>
      <c r="N7" s="4" t="s">
        <v>31</v>
      </c>
      <c r="O7" s="5" t="s">
        <v>8</v>
      </c>
      <c r="P7" s="6" t="str">
        <f>"'"&amp;MID(B7,1,8)&amp;"', "</f>
        <v xml:space="preserve">'50988252', </v>
      </c>
      <c r="Q7" s="6" t="str">
        <f>MID(B7,1,8)</f>
        <v>50988252</v>
      </c>
    </row>
    <row r="8" spans="1:17" ht="16.5" thickTop="1" thickBot="1" x14ac:dyDescent="0.3">
      <c r="A8" s="7" t="s">
        <v>24</v>
      </c>
      <c r="B8" s="7" t="s">
        <v>32</v>
      </c>
      <c r="C8" s="7" t="s">
        <v>26</v>
      </c>
      <c r="D8" s="7" t="s">
        <v>33</v>
      </c>
      <c r="E8" s="7">
        <v>-177.75</v>
      </c>
      <c r="F8" s="7" t="s">
        <v>4</v>
      </c>
      <c r="G8" s="7">
        <v>0</v>
      </c>
      <c r="H8" s="7">
        <v>0</v>
      </c>
      <c r="I8" s="7">
        <v>-177.75</v>
      </c>
      <c r="J8" s="7">
        <v>0</v>
      </c>
      <c r="K8" s="2">
        <v>224268</v>
      </c>
      <c r="L8" s="3" t="s">
        <v>5</v>
      </c>
      <c r="M8" s="4" t="s">
        <v>6</v>
      </c>
      <c r="N8" s="4" t="s">
        <v>34</v>
      </c>
      <c r="O8" s="5" t="s">
        <v>8</v>
      </c>
      <c r="P8" s="6" t="str">
        <f>"'"&amp;MID(B8,1,8)&amp;"', "</f>
        <v xml:space="preserve">'50988532', </v>
      </c>
      <c r="Q8" s="6" t="str">
        <f>MID(B8,1,8)</f>
        <v>50988532</v>
      </c>
    </row>
    <row r="9" spans="1:17" ht="15.75" thickTop="1" x14ac:dyDescent="0.25">
      <c r="A9" s="1" t="s">
        <v>35</v>
      </c>
      <c r="B9" s="1" t="s">
        <v>36</v>
      </c>
      <c r="C9" s="1" t="s">
        <v>37</v>
      </c>
      <c r="D9" s="1" t="s">
        <v>38</v>
      </c>
      <c r="E9" s="1">
        <v>-229.87</v>
      </c>
      <c r="F9" s="1" t="s">
        <v>4</v>
      </c>
      <c r="G9" s="1">
        <v>0</v>
      </c>
      <c r="H9" s="1">
        <v>0</v>
      </c>
      <c r="I9" s="1">
        <v>-229.87</v>
      </c>
      <c r="J9" s="1">
        <v>0</v>
      </c>
      <c r="K9" s="2">
        <v>224268</v>
      </c>
      <c r="L9" s="3" t="s">
        <v>5</v>
      </c>
      <c r="M9" s="4" t="s">
        <v>6</v>
      </c>
      <c r="N9" s="4" t="s">
        <v>39</v>
      </c>
      <c r="O9" s="5" t="s">
        <v>8</v>
      </c>
      <c r="P9" s="6" t="str">
        <f>"'"&amp;MID(B9,1,8)&amp;"', "</f>
        <v xml:space="preserve">'51041025', </v>
      </c>
      <c r="Q9" s="6" t="str">
        <f>MID(B9,1,8)</f>
        <v>51041025</v>
      </c>
    </row>
    <row r="10" spans="1:17" x14ac:dyDescent="0.25">
      <c r="A10" s="1" t="s">
        <v>35</v>
      </c>
      <c r="B10" s="1" t="s">
        <v>40</v>
      </c>
      <c r="C10" s="1" t="s">
        <v>41</v>
      </c>
      <c r="D10" s="1" t="s">
        <v>42</v>
      </c>
      <c r="E10" s="1">
        <v>-26.58</v>
      </c>
      <c r="F10" s="1" t="s">
        <v>4</v>
      </c>
      <c r="G10" s="1">
        <v>0</v>
      </c>
      <c r="H10" s="1">
        <v>0</v>
      </c>
      <c r="I10" s="1">
        <v>-26.58</v>
      </c>
      <c r="J10" s="1">
        <v>0</v>
      </c>
      <c r="K10" s="2">
        <v>224268</v>
      </c>
      <c r="L10" s="3" t="s">
        <v>5</v>
      </c>
      <c r="M10" s="4" t="s">
        <v>6</v>
      </c>
      <c r="N10" s="4" t="s">
        <v>43</v>
      </c>
      <c r="O10" s="5" t="s">
        <v>8</v>
      </c>
      <c r="P10" s="6" t="str">
        <f>"'"&amp;MID(B10,1,8)&amp;"', "</f>
        <v xml:space="preserve">'51210243', </v>
      </c>
      <c r="Q10" s="6" t="str">
        <f>MID(B10,1,8)</f>
        <v>51210243</v>
      </c>
    </row>
    <row r="11" spans="1:17" ht="15.75" thickBot="1" x14ac:dyDescent="0.3">
      <c r="A11" s="7" t="s">
        <v>35</v>
      </c>
      <c r="B11" s="7" t="s">
        <v>44</v>
      </c>
      <c r="C11" s="7" t="s">
        <v>41</v>
      </c>
      <c r="D11" s="7" t="s">
        <v>45</v>
      </c>
      <c r="E11" s="7">
        <v>-51.61</v>
      </c>
      <c r="F11" s="7" t="s">
        <v>4</v>
      </c>
      <c r="G11" s="7">
        <v>0</v>
      </c>
      <c r="H11" s="7">
        <v>0</v>
      </c>
      <c r="I11" s="7">
        <v>-51.61</v>
      </c>
      <c r="J11" s="7">
        <v>0</v>
      </c>
      <c r="K11" s="2">
        <v>224268</v>
      </c>
      <c r="L11" s="3" t="s">
        <v>5</v>
      </c>
      <c r="M11" s="4" t="s">
        <v>6</v>
      </c>
      <c r="N11" s="4" t="s">
        <v>46</v>
      </c>
      <c r="O11" s="5" t="s">
        <v>8</v>
      </c>
      <c r="P11" s="6" t="str">
        <f>"'"&amp;MID(B11,1,8)&amp;"', "</f>
        <v xml:space="preserve">'51211833', </v>
      </c>
      <c r="Q11" s="6" t="str">
        <f>MID(B11,1,8)</f>
        <v>51211833</v>
      </c>
    </row>
    <row r="12" spans="1:17" ht="16.5" thickTop="1" thickBot="1" x14ac:dyDescent="0.3">
      <c r="A12" s="7" t="s">
        <v>35</v>
      </c>
      <c r="B12" s="7" t="s">
        <v>47</v>
      </c>
      <c r="C12" s="7" t="s">
        <v>48</v>
      </c>
      <c r="D12" s="7" t="s">
        <v>49</v>
      </c>
      <c r="E12" s="7">
        <v>-53.16</v>
      </c>
      <c r="F12" s="7" t="s">
        <v>4</v>
      </c>
      <c r="G12" s="7">
        <v>0</v>
      </c>
      <c r="H12" s="7">
        <v>0</v>
      </c>
      <c r="I12" s="7">
        <v>-53.16</v>
      </c>
      <c r="J12" s="7">
        <v>0</v>
      </c>
      <c r="K12" s="2">
        <v>224268</v>
      </c>
      <c r="L12" s="3" t="s">
        <v>5</v>
      </c>
      <c r="M12" s="4" t="s">
        <v>6</v>
      </c>
      <c r="N12" s="4" t="s">
        <v>50</v>
      </c>
      <c r="O12" s="5" t="s">
        <v>8</v>
      </c>
      <c r="P12" s="6" t="str">
        <f>"'"&amp;MID(B12,1,8)&amp;"', "</f>
        <v xml:space="preserve">'51270244', </v>
      </c>
      <c r="Q12" s="6" t="str">
        <f>MID(B12,1,8)</f>
        <v>51270244</v>
      </c>
    </row>
    <row r="13" spans="1:17" ht="16.5" thickTop="1" thickBot="1" x14ac:dyDescent="0.3">
      <c r="A13" s="7" t="s">
        <v>35</v>
      </c>
      <c r="B13" s="7" t="s">
        <v>51</v>
      </c>
      <c r="C13" s="7" t="s">
        <v>52</v>
      </c>
      <c r="D13" s="7" t="s">
        <v>53</v>
      </c>
      <c r="E13" s="7">
        <v>-26.58</v>
      </c>
      <c r="F13" s="7" t="s">
        <v>4</v>
      </c>
      <c r="G13" s="7">
        <v>0</v>
      </c>
      <c r="H13" s="7">
        <v>0</v>
      </c>
      <c r="I13" s="7">
        <v>-26.58</v>
      </c>
      <c r="J13" s="7">
        <v>0</v>
      </c>
      <c r="K13" s="2">
        <v>224268</v>
      </c>
      <c r="L13" s="3" t="s">
        <v>5</v>
      </c>
      <c r="M13" s="4" t="s">
        <v>6</v>
      </c>
      <c r="N13" s="4" t="s">
        <v>54</v>
      </c>
      <c r="O13" s="5" t="s">
        <v>8</v>
      </c>
      <c r="P13" s="6" t="str">
        <f>"'"&amp;MID(B13,1,8)&amp;"', "</f>
        <v xml:space="preserve">'51329792', </v>
      </c>
      <c r="Q13" s="6" t="str">
        <f>MID(B13,1,8)</f>
        <v>51329792</v>
      </c>
    </row>
    <row r="14" spans="1:17" ht="15.75" thickTop="1" x14ac:dyDescent="0.25"/>
  </sheetData>
  <conditionalFormatting sqref="B5:B6 B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2024-11-08T22:22:11Z</dcterms:created>
  <dcterms:modified xsi:type="dcterms:W3CDTF">2024-11-08T22:22:49Z</dcterms:modified>
</cp:coreProperties>
</file>