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  <c r="G2" i="1" s="1"/>
  <c r="E3" i="1"/>
  <c r="G3" i="1" s="1"/>
  <c r="E13" i="1"/>
  <c r="G13" i="1" s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6" i="1"/>
  <c r="G16" i="1" s="1"/>
  <c r="E17" i="1"/>
  <c r="G17" i="1" s="1"/>
  <c r="E18" i="1"/>
  <c r="G18" i="1" s="1"/>
  <c r="E19" i="1"/>
  <c r="G19" i="1" s="1"/>
  <c r="E20" i="1"/>
  <c r="G20" i="1" s="1"/>
  <c r="E11" i="1"/>
  <c r="G11" i="1" s="1"/>
  <c r="E12" i="1"/>
  <c r="G12" i="1" s="1"/>
  <c r="E14" i="1"/>
  <c r="G14" i="1" s="1"/>
  <c r="E15" i="1"/>
  <c r="G15" i="1" s="1"/>
  <c r="E10" i="1"/>
  <c r="G10" i="1" s="1"/>
  <c r="G21" i="1" l="1"/>
</calcChain>
</file>

<file path=xl/sharedStrings.xml><?xml version="1.0" encoding="utf-8"?>
<sst xmlns="http://schemas.openxmlformats.org/spreadsheetml/2006/main" count="88" uniqueCount="38">
  <si>
    <t>Invoice</t>
  </si>
  <si>
    <t>Description</t>
  </si>
  <si>
    <t>Qty</t>
  </si>
  <si>
    <t>Price</t>
  </si>
  <si>
    <t>GROSS</t>
  </si>
  <si>
    <t>Deduction</t>
  </si>
  <si>
    <t>AmountSort in ascending order</t>
  </si>
  <si>
    <t>PO Number</t>
  </si>
  <si>
    <t>PO Line</t>
  </si>
  <si>
    <t>Supplier Sent Invoice Quantity</t>
  </si>
  <si>
    <t>6424314-1OVAR</t>
  </si>
  <si>
    <t>TN PLSH HTD BLKT QN:MICRO CHIP:ONE SIZE</t>
  </si>
  <si>
    <t>6424114-1OVAR</t>
  </si>
  <si>
    <t>BR HEATED PLUSH QN:RED PLAID:ONE SIZE</t>
  </si>
  <si>
    <t>BR HEATED PLUSH KG:CHARCOAL:ONE SIZE</t>
  </si>
  <si>
    <t xml:space="preserve">6425112-1OVAR </t>
  </si>
  <si>
    <t>BEAUTYREST PLUSH:BEIGE PLAID:ONE SIZE</t>
  </si>
  <si>
    <t xml:space="preserve"> 6424114-1QVAR</t>
  </si>
  <si>
    <t>BR 3M HTD MPAD K:WHITE:ONE SIZE</t>
  </si>
  <si>
    <t>BR HEATED PLUSH TW:CHARCOAL:ONE SIZE</t>
  </si>
  <si>
    <t>BR HEATED PLUSH FL:CHARCOAL:ONE SIZE</t>
  </si>
  <si>
    <t>BR HEATED PLUSH KG:TAUPE:ONE SIZE</t>
  </si>
  <si>
    <t>6424116-1QVAR</t>
  </si>
  <si>
    <t>TN MCROPLSH THW:NAVY PLAID:ONE SIZE</t>
  </si>
  <si>
    <t>TN MCROPLSH THW:GRAY PLAID:ONE SIZE</t>
  </si>
  <si>
    <t>TN MCROPLSH THW:TRUCK:ONE SIZE</t>
  </si>
  <si>
    <t>TN MCROPLSH THW:RED BUFFALO:ONE SIZE</t>
  </si>
  <si>
    <t>TN MCROPLSH THW:DOG:ONE SIZE</t>
  </si>
  <si>
    <t>6424314-1QVAR</t>
  </si>
  <si>
    <t>TN PLSH HTD BLKT QN:FEATHER GRAY:ONE SIZE</t>
  </si>
  <si>
    <t>TN PLSH HTD BKT KG:MICRO CHIP:ONE SIZE</t>
  </si>
  <si>
    <t>6425112-1QVAR</t>
  </si>
  <si>
    <t>BEAUTYREST PLUSH:RED PLAID:ONE SIZE</t>
  </si>
  <si>
    <t>BEAUTYREST PLUSH:FAIRISLE:ONE SIZE</t>
  </si>
  <si>
    <t>LOC</t>
  </si>
  <si>
    <t>ZZZ</t>
  </si>
  <si>
    <t>DIV</t>
  </si>
  <si>
    <t>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</si>
</sst>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44" fontId="2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L21" sqref="L21"/>
    </sheetView>
  </sheetViews>
  <sheetFormatPr defaultRowHeight="15" x14ac:dyDescent="0.25"/>
  <cols>
    <col min="1" max="1" width="15.42578125" style="2" bestFit="1" customWidth="1"/>
    <col min="2" max="2" width="43" bestFit="1" customWidth="1"/>
    <col min="3" max="3" width="7.28515625" customWidth="1"/>
    <col min="4" max="4" width="8" style="1" bestFit="1" customWidth="1"/>
    <col min="5" max="5" width="12.28515625" style="1" bestFit="1" customWidth="1"/>
    <col min="6" max="6" width="10.5703125" style="1" bestFit="1" customWidth="1"/>
    <col min="7" max="7" width="29.140625" style="1" bestFit="1" customWidth="1"/>
    <col min="8" max="8" width="11.28515625" bestFit="1" customWidth="1"/>
    <col min="9" max="10" width="11.28515625" customWidth="1"/>
    <col min="11" max="11" width="7.7109375" bestFit="1" customWidth="1"/>
    <col min="12" max="12" width="28.42578125" bestFit="1" customWidth="1"/>
  </cols>
  <sheetData>
    <row r="1" spans="1:12" s="3" customFormat="1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4" t="s">
        <v>34</v>
      </c>
      <c r="J1" s="4" t="s">
        <v>36</v>
      </c>
      <c r="K1" s="3" t="s">
        <v>8</v>
      </c>
      <c r="L1" s="3" t="s">
        <v>9</v>
      </c>
    </row>
    <row r="2" spans="1:12" x14ac:dyDescent="0.25">
      <c r="A2" s="2" t="s">
        <v>12</v>
      </c>
      <c r="B2" t="s">
        <v>13</v>
      </c>
      <c r="C2">
        <v>-300</v>
      </c>
      <c r="D2" s="1">
        <v>55.2</v>
      </c>
      <c r="E2" s="1">
        <f>C2*D2</f>
        <v>-16560</v>
      </c>
      <c r="F2" s="1">
        <v>1631.2600000000002</v>
      </c>
      <c r="G2" s="1">
        <f>E2+F2</f>
        <v>-14928.74</v>
      </c>
      <c r="H2">
        <v>31975049</v>
      </c>
      <c r="I2" t="s">
        <v>35</v>
      </c>
      <c r="J2" t="s">
        <v>37</v>
      </c>
      <c r="K2">
        <v>14</v>
      </c>
      <c r="L2">
        <v>-300</v>
      </c>
    </row>
    <row r="3" spans="1:12" x14ac:dyDescent="0.25">
      <c r="A3" s="2" t="s">
        <v>12</v>
      </c>
      <c r="B3" t="s">
        <v>14</v>
      </c>
      <c r="C3">
        <v>-44</v>
      </c>
      <c r="D3" s="1">
        <v>59.8</v>
      </c>
      <c r="E3" s="1">
        <f>C3*D3</f>
        <v>-2631.2</v>
      </c>
      <c r="F3" s="1">
        <v>0</v>
      </c>
      <c r="G3" s="1">
        <f>E3+F3</f>
        <v>-2631.2</v>
      </c>
      <c r="H3">
        <v>31975049</v>
      </c>
      <c r="I3" t="s">
        <v>35</v>
      </c>
      <c r="J3" t="s">
        <v>37</v>
      </c>
      <c r="K3">
        <v>8</v>
      </c>
      <c r="L3">
        <v>-44</v>
      </c>
    </row>
    <row r="4" spans="1:12" x14ac:dyDescent="0.25">
      <c r="A4" s="2" t="s">
        <v>17</v>
      </c>
      <c r="B4" t="s">
        <v>18</v>
      </c>
      <c r="C4">
        <v>-2</v>
      </c>
      <c r="D4" s="1">
        <v>47</v>
      </c>
      <c r="E4" s="1">
        <f>C4*D4</f>
        <v>-94</v>
      </c>
      <c r="F4" s="1">
        <v>0</v>
      </c>
      <c r="G4" s="1">
        <f>E4+F4</f>
        <v>-94</v>
      </c>
      <c r="H4">
        <v>31975049</v>
      </c>
      <c r="I4" t="s">
        <v>35</v>
      </c>
      <c r="J4" t="s">
        <v>37</v>
      </c>
      <c r="K4">
        <v>2</v>
      </c>
      <c r="L4">
        <v>-2</v>
      </c>
    </row>
    <row r="5" spans="1:12" x14ac:dyDescent="0.25">
      <c r="A5" s="2" t="s">
        <v>17</v>
      </c>
      <c r="B5" t="s">
        <v>19</v>
      </c>
      <c r="C5">
        <v>-2</v>
      </c>
      <c r="D5" s="1">
        <v>34.5</v>
      </c>
      <c r="E5" s="1">
        <f>C5*D5</f>
        <v>-69</v>
      </c>
      <c r="F5" s="1">
        <v>0</v>
      </c>
      <c r="G5" s="1">
        <f>E5+F5</f>
        <v>-69</v>
      </c>
      <c r="H5">
        <v>31975049</v>
      </c>
      <c r="I5" t="s">
        <v>35</v>
      </c>
      <c r="J5" t="s">
        <v>37</v>
      </c>
      <c r="K5">
        <v>16</v>
      </c>
      <c r="L5">
        <v>-2</v>
      </c>
    </row>
    <row r="6" spans="1:12" x14ac:dyDescent="0.25">
      <c r="A6" s="2" t="s">
        <v>17</v>
      </c>
      <c r="B6" t="s">
        <v>20</v>
      </c>
      <c r="C6">
        <v>-2</v>
      </c>
      <c r="D6" s="1">
        <v>39.1</v>
      </c>
      <c r="E6" s="1">
        <f>C6*D6</f>
        <v>-78.2</v>
      </c>
      <c r="F6" s="1">
        <v>0</v>
      </c>
      <c r="G6" s="1">
        <f>E6+F6</f>
        <v>-78.2</v>
      </c>
      <c r="H6">
        <v>31975049</v>
      </c>
      <c r="I6" t="s">
        <v>35</v>
      </c>
      <c r="J6" t="s">
        <v>37</v>
      </c>
      <c r="K6">
        <v>4</v>
      </c>
      <c r="L6">
        <v>-2</v>
      </c>
    </row>
    <row r="7" spans="1:12" x14ac:dyDescent="0.25">
      <c r="A7" s="2" t="s">
        <v>17</v>
      </c>
      <c r="B7" t="s">
        <v>13</v>
      </c>
      <c r="C7">
        <v>-2</v>
      </c>
      <c r="D7" s="1">
        <v>55.2</v>
      </c>
      <c r="E7" s="1">
        <f>C7*D7</f>
        <v>-110.4</v>
      </c>
      <c r="F7" s="1">
        <v>0</v>
      </c>
      <c r="G7" s="1">
        <f>E7+F7</f>
        <v>-110.4</v>
      </c>
      <c r="H7">
        <v>31975049</v>
      </c>
      <c r="I7" t="s">
        <v>35</v>
      </c>
      <c r="J7" t="s">
        <v>37</v>
      </c>
      <c r="K7">
        <v>14</v>
      </c>
      <c r="L7">
        <v>-2</v>
      </c>
    </row>
    <row r="8" spans="1:12" x14ac:dyDescent="0.25">
      <c r="A8" s="2" t="s">
        <v>17</v>
      </c>
      <c r="B8" t="s">
        <v>14</v>
      </c>
      <c r="C8">
        <v>-2</v>
      </c>
      <c r="D8" s="1">
        <v>59.8</v>
      </c>
      <c r="E8" s="1">
        <f>C8*D8</f>
        <v>-119.6</v>
      </c>
      <c r="F8" s="1">
        <v>0</v>
      </c>
      <c r="G8" s="1">
        <f>E8+F8</f>
        <v>-119.6</v>
      </c>
      <c r="H8">
        <v>31975049</v>
      </c>
      <c r="I8" t="s">
        <v>35</v>
      </c>
      <c r="J8" t="s">
        <v>37</v>
      </c>
      <c r="K8">
        <v>8</v>
      </c>
      <c r="L8">
        <v>-2</v>
      </c>
    </row>
    <row r="9" spans="1:12" x14ac:dyDescent="0.25">
      <c r="A9" s="2" t="s">
        <v>17</v>
      </c>
      <c r="B9" t="s">
        <v>21</v>
      </c>
      <c r="C9">
        <v>-2</v>
      </c>
      <c r="D9" s="1">
        <v>59.8</v>
      </c>
      <c r="E9" s="1">
        <f>C9*D9</f>
        <v>-119.6</v>
      </c>
      <c r="F9" s="1">
        <v>0</v>
      </c>
      <c r="G9" s="1">
        <f>E9+F9</f>
        <v>-119.6</v>
      </c>
      <c r="H9">
        <v>31975049</v>
      </c>
      <c r="I9" t="s">
        <v>35</v>
      </c>
      <c r="J9" t="s">
        <v>37</v>
      </c>
      <c r="K9">
        <v>11</v>
      </c>
      <c r="L9">
        <v>-2</v>
      </c>
    </row>
    <row r="10" spans="1:12" x14ac:dyDescent="0.25">
      <c r="A10" s="2" t="s">
        <v>10</v>
      </c>
      <c r="B10" t="s">
        <v>11</v>
      </c>
      <c r="C10">
        <v>-150</v>
      </c>
      <c r="D10" s="1">
        <v>43.91</v>
      </c>
      <c r="E10" s="1">
        <f>C10*D10</f>
        <v>-6586.4999999999991</v>
      </c>
      <c r="F10" s="1">
        <v>559.87</v>
      </c>
      <c r="G10" s="1">
        <f>E10+F10</f>
        <v>-6026.6299999999992</v>
      </c>
      <c r="H10">
        <v>31975051</v>
      </c>
      <c r="I10" t="s">
        <v>35</v>
      </c>
      <c r="J10" t="s">
        <v>37</v>
      </c>
      <c r="K10">
        <v>12</v>
      </c>
      <c r="L10">
        <v>-150</v>
      </c>
    </row>
    <row r="11" spans="1:12" x14ac:dyDescent="0.25">
      <c r="A11" s="2" t="s">
        <v>28</v>
      </c>
      <c r="B11" t="s">
        <v>29</v>
      </c>
      <c r="C11">
        <v>-2</v>
      </c>
      <c r="D11" s="1">
        <v>43.91</v>
      </c>
      <c r="E11" s="1">
        <f>C11*D11</f>
        <v>-87.82</v>
      </c>
      <c r="F11" s="1">
        <v>0</v>
      </c>
      <c r="G11" s="1">
        <f>E11+F11</f>
        <v>-87.82</v>
      </c>
      <c r="H11">
        <v>31975051</v>
      </c>
      <c r="I11" t="s">
        <v>35</v>
      </c>
      <c r="J11" t="s">
        <v>37</v>
      </c>
      <c r="K11">
        <v>10</v>
      </c>
      <c r="L11">
        <v>-2</v>
      </c>
    </row>
    <row r="12" spans="1:12" x14ac:dyDescent="0.25">
      <c r="A12" s="2" t="s">
        <v>28</v>
      </c>
      <c r="B12" t="s">
        <v>30</v>
      </c>
      <c r="C12">
        <v>-2</v>
      </c>
      <c r="D12" s="1">
        <v>49.18</v>
      </c>
      <c r="E12" s="1">
        <f>C12*D12</f>
        <v>-98.36</v>
      </c>
      <c r="F12" s="1">
        <v>0</v>
      </c>
      <c r="G12" s="1">
        <f>E12+F12</f>
        <v>-98.36</v>
      </c>
      <c r="H12">
        <v>31975051</v>
      </c>
      <c r="I12" t="s">
        <v>35</v>
      </c>
      <c r="J12" t="s">
        <v>37</v>
      </c>
      <c r="K12">
        <v>4</v>
      </c>
      <c r="L12">
        <v>-2</v>
      </c>
    </row>
    <row r="13" spans="1:12" x14ac:dyDescent="0.25">
      <c r="A13" s="2" t="s">
        <v>15</v>
      </c>
      <c r="B13" t="s">
        <v>16</v>
      </c>
      <c r="C13">
        <v>-670</v>
      </c>
      <c r="D13" s="1">
        <v>25.85</v>
      </c>
      <c r="E13" s="1">
        <f>C13*D13</f>
        <v>-17319.5</v>
      </c>
      <c r="F13" s="1">
        <v>1472.17</v>
      </c>
      <c r="G13" s="1">
        <f>E13+F13</f>
        <v>-15847.33</v>
      </c>
      <c r="H13">
        <v>32040834</v>
      </c>
      <c r="I13" t="s">
        <v>35</v>
      </c>
      <c r="J13" t="s">
        <v>37</v>
      </c>
      <c r="K13">
        <v>1</v>
      </c>
      <c r="L13">
        <v>-670</v>
      </c>
    </row>
    <row r="14" spans="1:12" x14ac:dyDescent="0.25">
      <c r="A14" s="2" t="s">
        <v>31</v>
      </c>
      <c r="B14" t="s">
        <v>32</v>
      </c>
      <c r="C14">
        <v>-2</v>
      </c>
      <c r="D14" s="1">
        <v>25.85</v>
      </c>
      <c r="E14" s="1">
        <f>C14*D14</f>
        <v>-51.7</v>
      </c>
      <c r="F14" s="1">
        <v>0</v>
      </c>
      <c r="G14" s="1">
        <f>E14+F14</f>
        <v>-51.7</v>
      </c>
      <c r="H14">
        <v>32040834</v>
      </c>
      <c r="I14" t="s">
        <v>35</v>
      </c>
      <c r="J14" t="s">
        <v>37</v>
      </c>
      <c r="K14">
        <v>5</v>
      </c>
      <c r="L14">
        <v>-2</v>
      </c>
    </row>
    <row r="15" spans="1:12" x14ac:dyDescent="0.25">
      <c r="A15" s="2" t="s">
        <v>31</v>
      </c>
      <c r="B15" t="s">
        <v>33</v>
      </c>
      <c r="C15">
        <v>-2</v>
      </c>
      <c r="D15" s="1">
        <v>25.85</v>
      </c>
      <c r="E15" s="1">
        <f>C15*D15</f>
        <v>-51.7</v>
      </c>
      <c r="F15" s="1">
        <v>0</v>
      </c>
      <c r="G15" s="1">
        <f>E15+F15</f>
        <v>-51.7</v>
      </c>
      <c r="H15">
        <v>32040834</v>
      </c>
      <c r="I15" t="s">
        <v>35</v>
      </c>
      <c r="J15" t="s">
        <v>37</v>
      </c>
      <c r="K15">
        <v>4</v>
      </c>
      <c r="L15">
        <v>-2</v>
      </c>
    </row>
    <row r="16" spans="1:12" x14ac:dyDescent="0.25">
      <c r="A16" s="2" t="s">
        <v>22</v>
      </c>
      <c r="B16" t="s">
        <v>23</v>
      </c>
      <c r="C16">
        <v>-2</v>
      </c>
      <c r="D16" s="1">
        <v>20.5</v>
      </c>
      <c r="E16" s="1">
        <f>C16*D16</f>
        <v>-41</v>
      </c>
      <c r="F16" s="1">
        <v>0</v>
      </c>
      <c r="G16" s="1">
        <f>E16+F16</f>
        <v>-41</v>
      </c>
      <c r="H16">
        <v>32040838</v>
      </c>
      <c r="I16" t="s">
        <v>35</v>
      </c>
      <c r="J16" t="s">
        <v>37</v>
      </c>
      <c r="K16">
        <v>4</v>
      </c>
      <c r="L16">
        <v>-2</v>
      </c>
    </row>
    <row r="17" spans="1:12" x14ac:dyDescent="0.25">
      <c r="A17" s="2" t="s">
        <v>22</v>
      </c>
      <c r="B17" t="s">
        <v>24</v>
      </c>
      <c r="C17">
        <v>-2</v>
      </c>
      <c r="D17" s="1">
        <v>20.5</v>
      </c>
      <c r="E17" s="1">
        <f>C17*D17</f>
        <v>-41</v>
      </c>
      <c r="F17" s="1">
        <v>0</v>
      </c>
      <c r="G17" s="1">
        <f>E17+F17</f>
        <v>-41</v>
      </c>
      <c r="H17">
        <v>32040838</v>
      </c>
      <c r="I17" t="s">
        <v>35</v>
      </c>
      <c r="J17" t="s">
        <v>37</v>
      </c>
      <c r="K17">
        <v>3</v>
      </c>
      <c r="L17">
        <v>-2</v>
      </c>
    </row>
    <row r="18" spans="1:12" x14ac:dyDescent="0.25">
      <c r="A18" s="2" t="s">
        <v>22</v>
      </c>
      <c r="B18" t="s">
        <v>25</v>
      </c>
      <c r="C18">
        <v>-4</v>
      </c>
      <c r="D18" s="1">
        <v>20.5</v>
      </c>
      <c r="E18" s="1">
        <f>C18*D18</f>
        <v>-82</v>
      </c>
      <c r="F18" s="1">
        <v>0</v>
      </c>
      <c r="G18" s="1">
        <f>E18+F18</f>
        <v>-82</v>
      </c>
      <c r="H18">
        <v>32040838</v>
      </c>
      <c r="I18" t="s">
        <v>35</v>
      </c>
      <c r="J18" t="s">
        <v>37</v>
      </c>
      <c r="K18">
        <v>6</v>
      </c>
      <c r="L18">
        <v>-4</v>
      </c>
    </row>
    <row r="19" spans="1:12" x14ac:dyDescent="0.25">
      <c r="A19" s="2" t="s">
        <v>22</v>
      </c>
      <c r="B19" t="s">
        <v>26</v>
      </c>
      <c r="C19">
        <v>-2</v>
      </c>
      <c r="D19" s="1">
        <v>20.5</v>
      </c>
      <c r="E19" s="1">
        <f>C19*D19</f>
        <v>-41</v>
      </c>
      <c r="F19" s="1">
        <v>0</v>
      </c>
      <c r="G19" s="1">
        <f>E19+F19</f>
        <v>-41</v>
      </c>
      <c r="H19">
        <v>32040838</v>
      </c>
      <c r="I19" t="s">
        <v>35</v>
      </c>
      <c r="J19" t="s">
        <v>37</v>
      </c>
      <c r="K19">
        <v>5</v>
      </c>
      <c r="L19">
        <v>-2</v>
      </c>
    </row>
    <row r="20" spans="1:12" x14ac:dyDescent="0.25">
      <c r="A20" s="2" t="s">
        <v>22</v>
      </c>
      <c r="B20" t="s">
        <v>27</v>
      </c>
      <c r="C20">
        <v>-2</v>
      </c>
      <c r="D20" s="1">
        <v>20.5</v>
      </c>
      <c r="E20" s="1">
        <f>C20*D20</f>
        <v>-41</v>
      </c>
      <c r="F20" s="1">
        <v>0</v>
      </c>
      <c r="G20" s="1">
        <f>E20+F20</f>
        <v>-41</v>
      </c>
      <c r="H20">
        <v>32040838</v>
      </c>
      <c r="I20" t="s">
        <v>35</v>
      </c>
      <c r="J20" t="s">
        <v>37</v>
      </c>
      <c r="K20">
        <v>2</v>
      </c>
      <c r="L20">
        <v>-2</v>
      </c>
    </row>
    <row r="21" spans="1:12" x14ac:dyDescent="0.25">
      <c r="G21" s="5">
        <f>SUM(G2:G20)</f>
        <v>-40560.279999999992</v>
      </c>
    </row>
  </sheetData>
  <sortState ref="A2:M20">
    <sortCondition ref="H2:H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2024-10-31T18:41:34Z</dcterms:created>
  <dcterms:modified xsi:type="dcterms:W3CDTF">2024-10-31T18:45:49Z</dcterms:modified>
</cp:coreProperties>
</file>