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56" r:id="rId5"/>
  </pivotCaches>
</workbook>
</file>

<file path=xl/calcChain.xml><?xml version="1.0" encoding="utf-8"?>
<calcChain xmlns="http://schemas.openxmlformats.org/spreadsheetml/2006/main">
  <c r="Q2" i="1" l="1"/>
  <c r="P2" i="1"/>
  <c r="O2" i="1"/>
  <c r="M2" i="1"/>
  <c r="L2" i="1"/>
</calcChain>
</file>

<file path=xl/sharedStrings.xml><?xml version="1.0" encoding="utf-8"?>
<sst xmlns="http://schemas.openxmlformats.org/spreadsheetml/2006/main" count="28" uniqueCount="28">
  <si>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</si>
  <si>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</si>
  <si>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</si>
  <si>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</si>
  <si>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</si>
  <si>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</si>
  <si>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</si>
  <si>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</si>
  <si>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 xml:space="preserve">Deducted Amt 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</si>
  <si>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</si>
  <si>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</si>
  <si>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</si>
  <si>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</si>
  <si>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</si>
  <si>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</si>
  <si>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</si>
  <si>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</si>
  <si>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10002001122938</t>
  </si>
  <si>
    <t>CB2401828</t>
  </si>
  <si>
    <t>Incomplete Shipment</t>
  </si>
  <si>
    <t>MP13-4473</t>
  </si>
  <si>
    <t>CS543309393</t>
  </si>
  <si>
    <t>Memo: "CS543309393-CR"</t>
  </si>
  <si>
    <t>Desc: "This was marked as shipped</t>
  </si>
  <si>
    <t>Row Labels</t>
  </si>
  <si>
    <t xml:space="preserve">Sum of Deducted Amt </t>
  </si>
  <si>
    <t>Grand Total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</si>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</sst>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 applyAlignment="1"/>
    <xf numFmtId="0" fontId="0" fillId="0" borderId="0" xfId="0" pivotButton="1" applyAlignment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alignment wrapText="0" readingOrder="0"/>
    </dxf>
    <dxf>
      <numFmt numFmtId="35" formatCode="_(* #,##0.00_);_(* \(#,##0.00\);_(* &quot;-&quot;??_);_(@_)"/>
    </dxf>
    <dxf>
      <alignment wrapTex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4\OCT\Wayfair_Remittance_100020011229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11229"/>
      <sheetName val="ALL"/>
      <sheetName val="CB"/>
      <sheetName val="Sheet3"/>
      <sheetName val="CHARGEBACK DETAILS"/>
      <sheetName val="Sheet1"/>
      <sheetName val="MAP"/>
      <sheetName val="Sheet7"/>
      <sheetName val="Sheet2"/>
      <sheetName val="ALLOWANCE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CS Case Status</v>
          </cell>
          <cell r="H1" t="str">
            <v>CS Case Description</v>
          </cell>
        </row>
        <row r="2">
          <cell r="B2" t="str">
            <v>CS544950519</v>
          </cell>
          <cell r="C2" t="str">
            <v>Unknown</v>
          </cell>
          <cell r="D2" t="str">
            <v>Unknown</v>
          </cell>
          <cell r="E2" t="str">
            <v>SD2</v>
          </cell>
          <cell r="F2" t="str">
            <v>C24021070</v>
          </cell>
          <cell r="G2" t="str">
            <v>Closed</v>
          </cell>
          <cell r="H2" t="str">
            <v>Ticket (SCT-1729687) - Customer Service Cold Transfer</v>
          </cell>
        </row>
        <row r="3">
          <cell r="B3" t="str">
            <v>CS547003845</v>
          </cell>
          <cell r="C3" t="str">
            <v>Unknown</v>
          </cell>
          <cell r="D3" t="str">
            <v>Unknown</v>
          </cell>
          <cell r="E3" t="str">
            <v>SD3</v>
          </cell>
          <cell r="F3" t="str">
            <v/>
          </cell>
          <cell r="G3" t="str">
            <v/>
          </cell>
          <cell r="H3" t="str">
            <v/>
          </cell>
        </row>
        <row r="4">
          <cell r="B4" t="str">
            <v>CS544742945</v>
          </cell>
          <cell r="C4" t="str">
            <v>Credit Recovery</v>
          </cell>
          <cell r="D4" t="str">
            <v>Credit Accept</v>
          </cell>
          <cell r="E4" t="str">
            <v>SD2</v>
          </cell>
          <cell r="F4" t="str">
            <v>C24020953</v>
          </cell>
          <cell r="G4" t="str">
            <v>Closed</v>
          </cell>
          <cell r="H4" t="str">
            <v>Deduction Type: Missing parts</v>
          </cell>
        </row>
        <row r="5">
          <cell r="B5" t="str">
            <v>CS543363252</v>
          </cell>
          <cell r="C5" t="str">
            <v>Unknown</v>
          </cell>
          <cell r="D5" t="str">
            <v>Unknown</v>
          </cell>
          <cell r="E5" t="str">
            <v>SD2</v>
          </cell>
          <cell r="F5" t="str">
            <v>C24020563</v>
          </cell>
          <cell r="G5" t="str">
            <v>Closed</v>
          </cell>
          <cell r="H5" t="str">
            <v>Ticket (SCT-1714242) - Customer Service Cold Transfer</v>
          </cell>
        </row>
        <row r="6">
          <cell r="B6" t="str">
            <v>CS546249575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C24022092</v>
          </cell>
          <cell r="G6" t="str">
            <v>Closed</v>
          </cell>
          <cell r="H6" t="str">
            <v>Deduction Type : Mis-shipped</v>
          </cell>
        </row>
        <row r="7">
          <cell r="B7" t="str">
            <v>CS544254636</v>
          </cell>
          <cell r="C7" t="str">
            <v>Unknown</v>
          </cell>
          <cell r="D7" t="str">
            <v>Unknown</v>
          </cell>
          <cell r="E7" t="str">
            <v>SD2</v>
          </cell>
          <cell r="F7" t="str">
            <v>C24020526</v>
          </cell>
          <cell r="G7" t="str">
            <v>Closed</v>
          </cell>
          <cell r="H7" t="str">
            <v>Ticket (SCT-1713245) - Customer Service Cold Transfer</v>
          </cell>
        </row>
        <row r="8">
          <cell r="B8" t="str">
            <v>CS545362096</v>
          </cell>
          <cell r="C8" t="str">
            <v>Credit Recovery</v>
          </cell>
          <cell r="D8" t="str">
            <v>Credit Accept</v>
          </cell>
          <cell r="E8" t="str">
            <v>SD3</v>
          </cell>
          <cell r="F8" t="str">
            <v>C24021866</v>
          </cell>
          <cell r="G8" t="str">
            <v>Closed</v>
          </cell>
          <cell r="H8" t="str">
            <v>Deduction Type : Missing parts</v>
          </cell>
        </row>
        <row r="9">
          <cell r="B9" t="str">
            <v>CS545838264</v>
          </cell>
          <cell r="C9" t="str">
            <v>Credit Recovery</v>
          </cell>
          <cell r="D9" t="str">
            <v>Credit Accept</v>
          </cell>
          <cell r="E9" t="str">
            <v>SD2</v>
          </cell>
          <cell r="F9" t="str">
            <v>C24021881</v>
          </cell>
          <cell r="G9" t="str">
            <v>Closed</v>
          </cell>
          <cell r="H9" t="str">
            <v>Deduction Type : Missing parts</v>
          </cell>
        </row>
        <row r="10">
          <cell r="B10" t="str">
            <v>CA544929110</v>
          </cell>
          <cell r="C10" t="str">
            <v>Unknown</v>
          </cell>
          <cell r="D10" t="str">
            <v>Unknown</v>
          </cell>
          <cell r="E10" t="str">
            <v>SD2</v>
          </cell>
          <cell r="F10" t="str">
            <v>C24021256</v>
          </cell>
          <cell r="G10" t="str">
            <v>Closed</v>
          </cell>
          <cell r="H10" t="str">
            <v>Ticket (SCT-1735720) - Customer Service Cold Transfer</v>
          </cell>
        </row>
        <row r="11">
          <cell r="B11" t="str">
            <v>CS507766413</v>
          </cell>
          <cell r="C11" t="str">
            <v>Credit Recovery</v>
          </cell>
          <cell r="D11" t="str">
            <v>Credit Accept</v>
          </cell>
          <cell r="E11" t="str">
            <v>SD2</v>
          </cell>
          <cell r="F11" t="str">
            <v>C24023712</v>
          </cell>
          <cell r="G11" t="str">
            <v>Closed</v>
          </cell>
          <cell r="H11" t="str">
            <v>Deduction Type: Missing parts</v>
          </cell>
        </row>
        <row r="12">
          <cell r="B12" t="str">
            <v>CS544192519</v>
          </cell>
          <cell r="C12" t="str">
            <v>Unknown</v>
          </cell>
          <cell r="D12" t="str">
            <v>Unknown</v>
          </cell>
          <cell r="E12" t="str">
            <v>SD3</v>
          </cell>
          <cell r="F12" t="str">
            <v/>
          </cell>
          <cell r="G12" t="str">
            <v/>
          </cell>
          <cell r="H12" t="str">
            <v/>
          </cell>
        </row>
        <row r="13">
          <cell r="B13" t="str">
            <v>CS545141036</v>
          </cell>
          <cell r="C13" t="str">
            <v>Credit Recovery</v>
          </cell>
          <cell r="D13" t="str">
            <v>Credit Accept</v>
          </cell>
          <cell r="E13" t="str">
            <v>SD2</v>
          </cell>
          <cell r="F13" t="str">
            <v>C24021385</v>
          </cell>
          <cell r="G13" t="str">
            <v>Closed</v>
          </cell>
          <cell r="H13" t="str">
            <v>Deduction Type : Replacement part cancellation</v>
          </cell>
        </row>
        <row r="14">
          <cell r="B14" t="str">
            <v>CS541471023</v>
          </cell>
          <cell r="C14" t="str">
            <v>Credit Recovery</v>
          </cell>
          <cell r="D14" t="str">
            <v>Credit Deny</v>
          </cell>
          <cell r="E14" t="str">
            <v>SD2</v>
          </cell>
          <cell r="F14" t="str">
            <v>C24023551</v>
          </cell>
          <cell r="G14" t="str">
            <v>Closed</v>
          </cell>
          <cell r="H14" t="str">
            <v>Deduction Type: Incomplete Shipment
Ticket (CR-1093095)</v>
          </cell>
        </row>
        <row r="15">
          <cell r="B15" t="str">
            <v>CS544962554</v>
          </cell>
          <cell r="C15" t="str">
            <v>Unknown</v>
          </cell>
          <cell r="D15" t="str">
            <v>Unknown</v>
          </cell>
          <cell r="E15" t="str">
            <v>SD2</v>
          </cell>
          <cell r="F15" t="str">
            <v>C24020914</v>
          </cell>
          <cell r="G15" t="str">
            <v>Closed</v>
          </cell>
          <cell r="H15" t="str">
            <v>Ticket (SCT-1725158) - Customer Service Cold Transfer</v>
          </cell>
        </row>
        <row r="16">
          <cell r="B16" t="str">
            <v>CS547007906</v>
          </cell>
          <cell r="C16" t="str">
            <v>Unknown</v>
          </cell>
          <cell r="D16" t="str">
            <v>Unknown</v>
          </cell>
          <cell r="E16" t="str">
            <v>WAY</v>
          </cell>
          <cell r="F16" t="str">
            <v/>
          </cell>
          <cell r="G16" t="str">
            <v/>
          </cell>
          <cell r="H16" t="str">
            <v/>
          </cell>
        </row>
        <row r="17">
          <cell r="B17" t="str">
            <v>CS545476534</v>
          </cell>
          <cell r="C17" t="str">
            <v>Unknown</v>
          </cell>
          <cell r="D17" t="str">
            <v>Unknown</v>
          </cell>
          <cell r="E17" t="str">
            <v>WDC</v>
          </cell>
          <cell r="F17" t="str">
            <v/>
          </cell>
          <cell r="G17" t="str">
            <v/>
          </cell>
          <cell r="H17" t="str">
            <v/>
          </cell>
        </row>
        <row r="18">
          <cell r="B18" t="str">
            <v>CS546469387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C24023354</v>
          </cell>
          <cell r="G18" t="str">
            <v>Closed</v>
          </cell>
          <cell r="H18" t="str">
            <v>Deduction Type : Missing parts</v>
          </cell>
        </row>
        <row r="19">
          <cell r="B19" t="str">
            <v>CS546066545</v>
          </cell>
          <cell r="C19" t="str">
            <v>Credit Recovery</v>
          </cell>
          <cell r="D19" t="str">
            <v>Credit Accept</v>
          </cell>
          <cell r="E19" t="str">
            <v>WAY</v>
          </cell>
          <cell r="F19" t="str">
            <v>C24021900</v>
          </cell>
          <cell r="G19" t="str">
            <v>Closed</v>
          </cell>
          <cell r="H19" t="str">
            <v>Deduction Type : Missing parts</v>
          </cell>
        </row>
        <row r="20">
          <cell r="B20" t="str">
            <v>CS541218077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C24023337</v>
          </cell>
          <cell r="G20" t="str">
            <v>Closed</v>
          </cell>
          <cell r="H20" t="str">
            <v>Deduction Type : Missing parts</v>
          </cell>
        </row>
        <row r="21">
          <cell r="B21" t="str">
            <v>CA544374130</v>
          </cell>
          <cell r="C21" t="str">
            <v>Unknown</v>
          </cell>
          <cell r="D21" t="str">
            <v>Unknown</v>
          </cell>
          <cell r="E21" t="str">
            <v>SD3</v>
          </cell>
          <cell r="F21" t="str">
            <v>C24020991</v>
          </cell>
          <cell r="G21" t="str">
            <v>Closed</v>
          </cell>
          <cell r="H21" t="str">
            <v>Ticket (SCT-1727240) - Customer Service Cold Transfer</v>
          </cell>
        </row>
        <row r="22">
          <cell r="B22" t="str">
            <v>CS545320429</v>
          </cell>
          <cell r="C22" t="str">
            <v>Unknown</v>
          </cell>
          <cell r="D22" t="str">
            <v>Unknown</v>
          </cell>
          <cell r="E22" t="str">
            <v>SD3</v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>CS544707157</v>
          </cell>
          <cell r="C23" t="str">
            <v>Credit Recovery</v>
          </cell>
          <cell r="D23" t="str">
            <v>Credit Deny</v>
          </cell>
          <cell r="E23" t="str">
            <v>SD2</v>
          </cell>
          <cell r="F23" t="str">
            <v>C24020795</v>
          </cell>
          <cell r="G23" t="str">
            <v>Closed</v>
          </cell>
          <cell r="H23" t="str">
            <v>Deduction Type: Mis-shipped
Ticket (CR-1040542)</v>
          </cell>
        </row>
        <row r="24">
          <cell r="B24" t="str">
            <v>CS545589261</v>
          </cell>
          <cell r="C24" t="str">
            <v>Credit Recovery</v>
          </cell>
          <cell r="D24" t="str">
            <v>Credit Accept</v>
          </cell>
          <cell r="E24" t="str">
            <v>SD3</v>
          </cell>
          <cell r="F24" t="str">
            <v>C24023360</v>
          </cell>
          <cell r="G24" t="str">
            <v>Closed</v>
          </cell>
          <cell r="H24" t="str">
            <v>Deduction Type : Missing parts</v>
          </cell>
        </row>
        <row r="25">
          <cell r="B25" t="str">
            <v>CA543676122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C24023756</v>
          </cell>
          <cell r="G25" t="str">
            <v>Closed</v>
          </cell>
          <cell r="H25" t="str">
            <v>Deduction Type: Mis-shipped</v>
          </cell>
        </row>
        <row r="26">
          <cell r="B26" t="str">
            <v>CS544640254</v>
          </cell>
          <cell r="C26" t="str">
            <v>Credit Recovery</v>
          </cell>
          <cell r="D26" t="str">
            <v>Credit Accept</v>
          </cell>
          <cell r="E26" t="str">
            <v>SD3</v>
          </cell>
          <cell r="F26" t="str">
            <v>C24021388</v>
          </cell>
          <cell r="G26" t="str">
            <v>Closed</v>
          </cell>
          <cell r="H26" t="str">
            <v>Deduction Type : Replacement part cancellation</v>
          </cell>
        </row>
        <row r="27">
          <cell r="B27" t="str">
            <v>CS542494764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C24020296</v>
          </cell>
          <cell r="G27" t="str">
            <v>Closed</v>
          </cell>
          <cell r="H27" t="str">
            <v>Deduction Type: Replacement part cancellation</v>
          </cell>
        </row>
        <row r="28">
          <cell r="B28" t="str">
            <v>CS544640903</v>
          </cell>
          <cell r="C28" t="str">
            <v>Unknown</v>
          </cell>
          <cell r="D28" t="str">
            <v>Unknown</v>
          </cell>
          <cell r="E28" t="str">
            <v>SD2</v>
          </cell>
          <cell r="F28" t="str">
            <v>C24020987</v>
          </cell>
          <cell r="G28" t="str">
            <v>Closed</v>
          </cell>
          <cell r="H28" t="str">
            <v>Ticket (SCT-1726934) - Customer Service Cold Transfer</v>
          </cell>
        </row>
        <row r="29">
          <cell r="B29" t="str">
            <v>CS543819133</v>
          </cell>
          <cell r="C29" t="str">
            <v>Credit Recovery</v>
          </cell>
          <cell r="D29" t="str">
            <v>Credit Accept</v>
          </cell>
          <cell r="E29" t="str">
            <v>SD3</v>
          </cell>
          <cell r="F29" t="str">
            <v>C24021899</v>
          </cell>
          <cell r="G29" t="str">
            <v>Closed</v>
          </cell>
          <cell r="H29" t="str">
            <v>Deduction Type : Missing parts</v>
          </cell>
        </row>
        <row r="30">
          <cell r="B30" t="str">
            <v>CS546396952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C24023355</v>
          </cell>
          <cell r="G30" t="str">
            <v>Closed</v>
          </cell>
          <cell r="H30" t="str">
            <v>Deduction Type : Missing parts</v>
          </cell>
        </row>
        <row r="31">
          <cell r="B31" t="str">
            <v>CS547036948</v>
          </cell>
          <cell r="C31" t="str">
            <v>Unknown</v>
          </cell>
          <cell r="D31" t="str">
            <v>Unknown</v>
          </cell>
          <cell r="E31" t="str">
            <v>SD2</v>
          </cell>
          <cell r="F31" t="str">
            <v>C24022114</v>
          </cell>
          <cell r="G31" t="str">
            <v>Closed</v>
          </cell>
          <cell r="H31" t="str">
            <v>Ticket (SCT-1755238) - Customer Service Cold Transfer</v>
          </cell>
        </row>
        <row r="32">
          <cell r="B32" t="str">
            <v>CS541453228</v>
          </cell>
          <cell r="C32" t="str">
            <v>Credit Recovery</v>
          </cell>
          <cell r="D32" t="str">
            <v>Credit Deny</v>
          </cell>
          <cell r="E32" t="str">
            <v>SD2</v>
          </cell>
          <cell r="F32" t="str">
            <v>C24023552</v>
          </cell>
          <cell r="G32" t="str">
            <v>Closed</v>
          </cell>
          <cell r="H32" t="str">
            <v>Deduction Type: Incomplete Shipment
Ticket (CR-1093102)</v>
          </cell>
        </row>
        <row r="33">
          <cell r="B33" t="str">
            <v>CS541566351</v>
          </cell>
          <cell r="C33" t="str">
            <v>Unknown</v>
          </cell>
          <cell r="D33" t="str">
            <v>Unknown</v>
          </cell>
          <cell r="E33" t="str">
            <v>SD3</v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>CS544108733</v>
          </cell>
          <cell r="C34" t="str">
            <v>Credit Recovery</v>
          </cell>
          <cell r="D34" t="str">
            <v>Credit Accept</v>
          </cell>
          <cell r="E34" t="str">
            <v>SD3</v>
          </cell>
          <cell r="F34" t="str">
            <v>C24021533</v>
          </cell>
          <cell r="G34" t="str">
            <v>Closed</v>
          </cell>
          <cell r="H34" t="str">
            <v>Deduction Type : Replacement part cancellation</v>
          </cell>
        </row>
        <row r="35">
          <cell r="B35" t="str">
            <v>CS544425869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C24020673</v>
          </cell>
          <cell r="G35" t="str">
            <v>Closed</v>
          </cell>
          <cell r="H35" t="str">
            <v>Deduction Type: Missing parts</v>
          </cell>
        </row>
        <row r="36">
          <cell r="B36" t="str">
            <v>CS542714785</v>
          </cell>
          <cell r="C36" t="str">
            <v>Credit Recovery</v>
          </cell>
          <cell r="D36" t="str">
            <v>Credit Accept</v>
          </cell>
          <cell r="E36" t="str">
            <v>SD3</v>
          </cell>
          <cell r="F36" t="str">
            <v>C24023608</v>
          </cell>
          <cell r="G36" t="str">
            <v>Closed</v>
          </cell>
          <cell r="H36" t="str">
            <v>Deduction Type: Missing parts</v>
          </cell>
        </row>
        <row r="37">
          <cell r="B37" t="str">
            <v>CS537170265</v>
          </cell>
          <cell r="C37" t="str">
            <v>Unknown</v>
          </cell>
          <cell r="D37" t="str">
            <v>Unknown</v>
          </cell>
          <cell r="E37" t="str">
            <v>SD3</v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>CS545822640</v>
          </cell>
          <cell r="C38" t="str">
            <v>Unknown</v>
          </cell>
          <cell r="D38" t="str">
            <v>Unknown</v>
          </cell>
          <cell r="E38" t="str">
            <v>SD3</v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>CS544113579</v>
          </cell>
          <cell r="C39" t="str">
            <v>Credit Recovery</v>
          </cell>
          <cell r="D39" t="str">
            <v>Credit Accept</v>
          </cell>
          <cell r="E39" t="str">
            <v>SD3</v>
          </cell>
          <cell r="F39" t="str">
            <v>C24021532</v>
          </cell>
          <cell r="G39" t="str">
            <v>Closed</v>
          </cell>
          <cell r="H39" t="str">
            <v>Deduction Type : Replacement part cancellation</v>
          </cell>
        </row>
        <row r="40">
          <cell r="B40" t="str">
            <v>CS544176947</v>
          </cell>
          <cell r="C40" t="str">
            <v>Credit Recovery</v>
          </cell>
          <cell r="D40" t="str">
            <v>Credit Accept</v>
          </cell>
          <cell r="E40" t="str">
            <v>SD3</v>
          </cell>
          <cell r="F40" t="str">
            <v>C24023328</v>
          </cell>
          <cell r="G40" t="str">
            <v>Closed</v>
          </cell>
          <cell r="H40" t="str">
            <v>Deduction Type : Missing parts</v>
          </cell>
        </row>
        <row r="41">
          <cell r="B41" t="str">
            <v>CS545877816</v>
          </cell>
          <cell r="C41" t="str">
            <v>Unknown</v>
          </cell>
          <cell r="D41" t="str">
            <v>Unknown</v>
          </cell>
          <cell r="E41" t="str">
            <v>SD3</v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>CS547005758</v>
          </cell>
          <cell r="C42" t="str">
            <v>Unknown</v>
          </cell>
          <cell r="D42" t="str">
            <v>Unknown</v>
          </cell>
          <cell r="E42" t="str">
            <v>SD2</v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>CS541212270</v>
          </cell>
          <cell r="C43" t="str">
            <v>Credit Recovery</v>
          </cell>
          <cell r="D43" t="str">
            <v>Credit Deny</v>
          </cell>
          <cell r="E43" t="str">
            <v>SD2</v>
          </cell>
          <cell r="F43" t="str">
            <v>C24023556</v>
          </cell>
          <cell r="G43" t="str">
            <v>Closed</v>
          </cell>
          <cell r="H43" t="str">
            <v>Deduction Type: Incomplete Shipment
Ticket (CR-1093116)</v>
          </cell>
        </row>
        <row r="44">
          <cell r="B44" t="str">
            <v>CS545611336</v>
          </cell>
          <cell r="C44" t="str">
            <v>Unknown</v>
          </cell>
          <cell r="D44" t="str">
            <v>Unknown</v>
          </cell>
          <cell r="E44" t="str">
            <v>SD3</v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>CA546527968</v>
          </cell>
          <cell r="C45" t="str">
            <v>Unknown</v>
          </cell>
          <cell r="D45" t="str">
            <v>Unknown</v>
          </cell>
          <cell r="E45" t="str">
            <v>SD2</v>
          </cell>
          <cell r="F45" t="str">
            <v>C24021901</v>
          </cell>
          <cell r="G45" t="str">
            <v>Closed</v>
          </cell>
          <cell r="H45" t="str">
            <v>Ticket (SCT-1750536) - Customer Service Cold Transfer</v>
          </cell>
        </row>
        <row r="46">
          <cell r="B46" t="str">
            <v>CS545234132</v>
          </cell>
          <cell r="C46" t="str">
            <v>Credit Recovery</v>
          </cell>
          <cell r="D46" t="str">
            <v>Credit Accept</v>
          </cell>
          <cell r="E46" t="str">
            <v>SD2</v>
          </cell>
          <cell r="F46" t="str">
            <v>C24022094</v>
          </cell>
          <cell r="G46" t="str">
            <v>Closed</v>
          </cell>
          <cell r="H46" t="str">
            <v>Deduction Type : Mis-shipped</v>
          </cell>
        </row>
        <row r="47">
          <cell r="B47" t="str">
            <v>CS544640903</v>
          </cell>
          <cell r="C47" t="str">
            <v>Credit Recovery</v>
          </cell>
          <cell r="D47" t="str">
            <v>Credit Accept</v>
          </cell>
          <cell r="E47" t="str">
            <v>SD2</v>
          </cell>
          <cell r="F47" t="str">
            <v>C24022435</v>
          </cell>
          <cell r="G47" t="str">
            <v>Closed</v>
          </cell>
          <cell r="H47" t="str">
            <v>Deduction Type : Mis-shipped</v>
          </cell>
        </row>
        <row r="48">
          <cell r="B48" t="str">
            <v>CS545939748</v>
          </cell>
          <cell r="C48" t="str">
            <v>Unknown</v>
          </cell>
          <cell r="D48" t="str">
            <v>Unknown</v>
          </cell>
          <cell r="E48" t="str">
            <v>SD2</v>
          </cell>
          <cell r="F48" t="str">
            <v>C24021346</v>
          </cell>
          <cell r="G48" t="str">
            <v>Closed</v>
          </cell>
          <cell r="H48" t="str">
            <v>Ticket (SCT-1737749) - Customer Service Cold Transfer</v>
          </cell>
        </row>
        <row r="49">
          <cell r="B49" t="str">
            <v>CS547181382</v>
          </cell>
          <cell r="C49" t="str">
            <v>Credit Recovery</v>
          </cell>
          <cell r="D49" t="str">
            <v>Credit Accept</v>
          </cell>
          <cell r="E49" t="str">
            <v>SD3</v>
          </cell>
          <cell r="F49" t="str">
            <v>C24023540</v>
          </cell>
          <cell r="G49" t="str">
            <v>Closed</v>
          </cell>
          <cell r="H49" t="str">
            <v>Deduction Type: Missing parts</v>
          </cell>
        </row>
        <row r="50">
          <cell r="B50" t="str">
            <v>CS542518393</v>
          </cell>
          <cell r="C50" t="str">
            <v>Credit Recovery</v>
          </cell>
          <cell r="D50" t="str">
            <v>Credit Accept</v>
          </cell>
          <cell r="E50" t="str">
            <v>SD2</v>
          </cell>
          <cell r="F50" t="str">
            <v>C24020293</v>
          </cell>
          <cell r="G50" t="str">
            <v>Closed</v>
          </cell>
          <cell r="H50" t="str">
            <v>Deduction Type: Replacement part cancellation</v>
          </cell>
        </row>
        <row r="51">
          <cell r="B51" t="str">
            <v>CS509612837</v>
          </cell>
          <cell r="C51" t="str">
            <v>Credit Recovery</v>
          </cell>
          <cell r="D51" t="str">
            <v>Credit Accept</v>
          </cell>
          <cell r="E51" t="str">
            <v>SD2</v>
          </cell>
          <cell r="F51" t="str">
            <v>C24023701</v>
          </cell>
          <cell r="G51" t="str">
            <v>Closed</v>
          </cell>
          <cell r="H51" t="str">
            <v>Deduction Type: Missing parts</v>
          </cell>
        </row>
        <row r="52">
          <cell r="B52" t="str">
            <v>CS545675707</v>
          </cell>
          <cell r="C52" t="str">
            <v>Unknown</v>
          </cell>
          <cell r="D52" t="str">
            <v>Unknown</v>
          </cell>
          <cell r="E52" t="str">
            <v>SD3</v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>CS545141049</v>
          </cell>
          <cell r="C53" t="str">
            <v>Unknown</v>
          </cell>
          <cell r="D53" t="str">
            <v>Unknown</v>
          </cell>
          <cell r="E53" t="str">
            <v>SD3</v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>CS542249287</v>
          </cell>
          <cell r="C54" t="str">
            <v>Credit Recovery</v>
          </cell>
          <cell r="D54" t="str">
            <v>Credit Accept</v>
          </cell>
          <cell r="E54" t="str">
            <v>SD3</v>
          </cell>
          <cell r="F54" t="str">
            <v>C24020299</v>
          </cell>
          <cell r="G54" t="str">
            <v>Closed</v>
          </cell>
          <cell r="H54" t="str">
            <v>Deduction Type: Replacement part cancellation</v>
          </cell>
        </row>
        <row r="55">
          <cell r="B55" t="str">
            <v>CS547140253</v>
          </cell>
          <cell r="C55" t="str">
            <v>Unknown</v>
          </cell>
          <cell r="D55" t="str">
            <v>Unknown</v>
          </cell>
          <cell r="E55" t="str">
            <v>SD2</v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>CS542391094</v>
          </cell>
          <cell r="C56" t="str">
            <v>Credit Recovery</v>
          </cell>
          <cell r="D56" t="str">
            <v>Credit Accept</v>
          </cell>
          <cell r="E56" t="str">
            <v>SD2</v>
          </cell>
          <cell r="F56" t="str">
            <v>C24020297</v>
          </cell>
          <cell r="G56" t="str">
            <v>Closed</v>
          </cell>
          <cell r="H56" t="str">
            <v>Deduction Type: Replacement part cancellation</v>
          </cell>
        </row>
        <row r="57">
          <cell r="B57" t="str">
            <v>CA546089265</v>
          </cell>
          <cell r="C57" t="str">
            <v>Credit Recovery</v>
          </cell>
          <cell r="D57" t="str">
            <v>Credit Accept</v>
          </cell>
          <cell r="E57" t="str">
            <v>SD2</v>
          </cell>
          <cell r="F57" t="str">
            <v>C24022423</v>
          </cell>
          <cell r="G57" t="str">
            <v>Closed</v>
          </cell>
          <cell r="H57" t="str">
            <v>Deduction Type : Mis-shipped</v>
          </cell>
        </row>
        <row r="58">
          <cell r="B58" t="str">
            <v>CS546851189</v>
          </cell>
          <cell r="C58" t="str">
            <v>Unknown</v>
          </cell>
          <cell r="D58" t="str">
            <v>Unknown</v>
          </cell>
          <cell r="E58" t="str">
            <v>SD3</v>
          </cell>
          <cell r="F58" t="str">
            <v>C24021754</v>
          </cell>
          <cell r="G58" t="str">
            <v>Closed</v>
          </cell>
          <cell r="H58" t="str">
            <v>Ticket (SCT-1745666) - Customer Service Cold Transfer</v>
          </cell>
        </row>
        <row r="59">
          <cell r="B59" t="str">
            <v>CS547036948</v>
          </cell>
          <cell r="C59" t="str">
            <v>Credit Recovery</v>
          </cell>
          <cell r="D59" t="str">
            <v>Credit Accept</v>
          </cell>
          <cell r="E59" t="str">
            <v>SD2</v>
          </cell>
          <cell r="F59" t="str">
            <v>C24022430</v>
          </cell>
          <cell r="G59" t="str">
            <v>Closed</v>
          </cell>
          <cell r="H59" t="str">
            <v>Deduction Type : Mis-shipped</v>
          </cell>
        </row>
        <row r="60">
          <cell r="B60" t="str">
            <v>CS544108721</v>
          </cell>
          <cell r="C60" t="str">
            <v>Credit Recovery</v>
          </cell>
          <cell r="D60" t="str">
            <v>Credit Accept</v>
          </cell>
          <cell r="E60" t="str">
            <v>SD3</v>
          </cell>
          <cell r="F60" t="str">
            <v>C24021534</v>
          </cell>
          <cell r="G60" t="str">
            <v>Closed</v>
          </cell>
          <cell r="H60" t="str">
            <v>Deduction Type : Replacement part cancellation</v>
          </cell>
        </row>
        <row r="61">
          <cell r="B61" t="str">
            <v>CS544238739</v>
          </cell>
          <cell r="C61" t="str">
            <v>Credit Recovery</v>
          </cell>
          <cell r="D61" t="str">
            <v>Credit Accept</v>
          </cell>
          <cell r="E61" t="str">
            <v>SD3</v>
          </cell>
          <cell r="F61" t="str">
            <v>C24021451</v>
          </cell>
          <cell r="G61" t="str">
            <v>Closed</v>
          </cell>
          <cell r="H61" t="str">
            <v>Deduction Type : Replacement part cancellation</v>
          </cell>
        </row>
        <row r="62">
          <cell r="B62" t="str">
            <v>CS547005742</v>
          </cell>
          <cell r="C62" t="str">
            <v>Unknown</v>
          </cell>
          <cell r="D62" t="str">
            <v>Unknown</v>
          </cell>
          <cell r="E62" t="str">
            <v>SD3</v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>CS539313673</v>
          </cell>
          <cell r="C63" t="str">
            <v>Credit Recovery</v>
          </cell>
          <cell r="D63" t="str">
            <v>Credit Deny</v>
          </cell>
          <cell r="E63" t="str">
            <v>SD2</v>
          </cell>
          <cell r="F63" t="str">
            <v>C24023562</v>
          </cell>
          <cell r="G63" t="str">
            <v>Closed</v>
          </cell>
          <cell r="H63" t="str">
            <v>Deduction Type: Incomplete Shipment
Ticket (CR-1093133)</v>
          </cell>
        </row>
        <row r="64">
          <cell r="B64" t="str">
            <v>CS541452300</v>
          </cell>
          <cell r="C64" t="str">
            <v>Credit Recovery</v>
          </cell>
          <cell r="D64" t="str">
            <v>Credit Deny</v>
          </cell>
          <cell r="E64" t="str">
            <v>SD2</v>
          </cell>
          <cell r="F64" t="str">
            <v>C24023553</v>
          </cell>
          <cell r="G64" t="str">
            <v>Closed</v>
          </cell>
          <cell r="H64" t="str">
            <v>Deduction Type: Incomplete Shipment
Ticket (CR-1093108)</v>
          </cell>
        </row>
        <row r="65">
          <cell r="B65" t="str">
            <v>CS547008569</v>
          </cell>
          <cell r="C65" t="str">
            <v>Unknown</v>
          </cell>
          <cell r="D65" t="str">
            <v>Unknown</v>
          </cell>
          <cell r="E65" t="str">
            <v>SD3</v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>CA541905953</v>
          </cell>
          <cell r="C66" t="str">
            <v>Unknown</v>
          </cell>
          <cell r="D66" t="str">
            <v>Unknown</v>
          </cell>
          <cell r="E66" t="str">
            <v>SD3</v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>CS545426926</v>
          </cell>
          <cell r="C67" t="str">
            <v>Credit Recovery</v>
          </cell>
          <cell r="D67" t="str">
            <v>Credit Accept</v>
          </cell>
          <cell r="E67" t="str">
            <v>SD2</v>
          </cell>
          <cell r="F67" t="str">
            <v>C24021880</v>
          </cell>
          <cell r="G67" t="str">
            <v>Closed</v>
          </cell>
          <cell r="H67" t="str">
            <v>Deduction Type : Missing parts</v>
          </cell>
        </row>
        <row r="68">
          <cell r="B68" t="str">
            <v>CS540960883</v>
          </cell>
          <cell r="C68" t="str">
            <v>Unknown</v>
          </cell>
          <cell r="D68" t="str">
            <v>Unknown</v>
          </cell>
          <cell r="E68" t="str">
            <v>SD2</v>
          </cell>
          <cell r="F68" t="str">
            <v>C24019532</v>
          </cell>
          <cell r="G68" t="str">
            <v>Closed</v>
          </cell>
          <cell r="H68" t="str">
            <v>Ticket (SCT-1688520) - Customer Service Cold Transfer</v>
          </cell>
        </row>
        <row r="69">
          <cell r="B69" t="str">
            <v>CS545502610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C24023330</v>
          </cell>
          <cell r="G69" t="str">
            <v>Closed</v>
          </cell>
          <cell r="H69" t="str">
            <v>Deduction Type : Missing parts</v>
          </cell>
        </row>
        <row r="70">
          <cell r="B70" t="str">
            <v>CS545117896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C24022081</v>
          </cell>
          <cell r="G70" t="str">
            <v>Closed</v>
          </cell>
          <cell r="H70" t="str">
            <v>Deduction Type : Missing parts</v>
          </cell>
        </row>
        <row r="71">
          <cell r="B71" t="str">
            <v>CA545774441</v>
          </cell>
          <cell r="C71" t="str">
            <v>Credit Recovery</v>
          </cell>
          <cell r="D71" t="str">
            <v>Credit Accept</v>
          </cell>
          <cell r="E71" t="str">
            <v>SD2</v>
          </cell>
          <cell r="F71" t="str">
            <v>C24022098</v>
          </cell>
          <cell r="G71" t="str">
            <v>Closed</v>
          </cell>
          <cell r="H71" t="str">
            <v>Deduction Type : Mis-shipped</v>
          </cell>
        </row>
        <row r="72">
          <cell r="B72" t="str">
            <v>CS544121532</v>
          </cell>
          <cell r="C72" t="str">
            <v>Credit Recovery</v>
          </cell>
          <cell r="D72" t="str">
            <v>Credit Accept</v>
          </cell>
          <cell r="E72" t="str">
            <v>SD3</v>
          </cell>
          <cell r="F72" t="str">
            <v>C24021454</v>
          </cell>
          <cell r="G72" t="str">
            <v>Closed</v>
          </cell>
          <cell r="H72" t="str">
            <v>Deduction Type : Replacement part cancellation</v>
          </cell>
        </row>
        <row r="73">
          <cell r="B73" t="str">
            <v>CS542907988</v>
          </cell>
          <cell r="C73" t="str">
            <v>Unknown</v>
          </cell>
          <cell r="D73" t="str">
            <v>Unknown</v>
          </cell>
          <cell r="E73" t="str">
            <v>SD2</v>
          </cell>
          <cell r="F73" t="str">
            <v>C24020076</v>
          </cell>
          <cell r="G73" t="str">
            <v>Closed</v>
          </cell>
          <cell r="H73" t="str">
            <v>Ticket (SCT-1701170) - Customer Service Cold Transfer</v>
          </cell>
        </row>
        <row r="74">
          <cell r="B74" t="str">
            <v>CS540205236</v>
          </cell>
          <cell r="C74" t="str">
            <v>Credit Recovery</v>
          </cell>
          <cell r="D74" t="str">
            <v>Credit Deny</v>
          </cell>
          <cell r="E74" t="str">
            <v>SD2</v>
          </cell>
          <cell r="F74" t="str">
            <v>C24023560</v>
          </cell>
          <cell r="G74" t="str">
            <v>Closed</v>
          </cell>
          <cell r="H74" t="str">
            <v>Deduction Type: Incomplete Shipment
Ticket (CR-1093128)</v>
          </cell>
        </row>
        <row r="75">
          <cell r="B75" t="str">
            <v>CS545576302</v>
          </cell>
          <cell r="C75" t="str">
            <v>Credit Recovery</v>
          </cell>
          <cell r="D75" t="str">
            <v>Credit Accept</v>
          </cell>
          <cell r="E75" t="str">
            <v>WDC</v>
          </cell>
          <cell r="F75" t="str">
            <v>C24021877</v>
          </cell>
          <cell r="G75" t="str">
            <v>Closed</v>
          </cell>
          <cell r="H75" t="str">
            <v>Deduction Type : Missing parts</v>
          </cell>
        </row>
        <row r="76">
          <cell r="B76" t="str">
            <v>CS544630374</v>
          </cell>
          <cell r="C76" t="str">
            <v>Credit Recovery</v>
          </cell>
          <cell r="D76" t="str">
            <v>Credit Accept</v>
          </cell>
          <cell r="E76" t="str">
            <v>SD3</v>
          </cell>
          <cell r="F76" t="str">
            <v>C24021391</v>
          </cell>
          <cell r="G76" t="str">
            <v>Closed</v>
          </cell>
          <cell r="H76" t="str">
            <v>Deduction Type : Replacement part cancellation</v>
          </cell>
        </row>
        <row r="77">
          <cell r="B77" t="str">
            <v>CS546851189</v>
          </cell>
          <cell r="C77" t="str">
            <v>Credit Recovery</v>
          </cell>
          <cell r="D77" t="str">
            <v>Credit Accept</v>
          </cell>
          <cell r="E77" t="str">
            <v>SD3</v>
          </cell>
          <cell r="F77" t="str">
            <v>C24022087</v>
          </cell>
          <cell r="G77" t="str">
            <v>Closed</v>
          </cell>
          <cell r="H77" t="str">
            <v>Deduction Type : Mis-shipped</v>
          </cell>
        </row>
        <row r="78">
          <cell r="B78" t="str">
            <v>CS547247023</v>
          </cell>
          <cell r="C78" t="str">
            <v>Credit Recovery</v>
          </cell>
          <cell r="D78" t="str">
            <v>Credit Accept</v>
          </cell>
          <cell r="E78" t="str">
            <v>SD2</v>
          </cell>
          <cell r="F78" t="str">
            <v>C24022429</v>
          </cell>
          <cell r="G78" t="str">
            <v>Closed</v>
          </cell>
          <cell r="H78" t="str">
            <v>Deduction Type : Mis-shipped</v>
          </cell>
        </row>
        <row r="79">
          <cell r="B79" t="str">
            <v>CS545538702</v>
          </cell>
          <cell r="C79" t="str">
            <v>Unknown</v>
          </cell>
          <cell r="D79" t="str">
            <v>Unknown</v>
          </cell>
          <cell r="E79" t="str">
            <v>WDC</v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>CS503697295</v>
          </cell>
          <cell r="C80" t="str">
            <v>Credit Recovery</v>
          </cell>
          <cell r="D80" t="str">
            <v>Credit Accept</v>
          </cell>
          <cell r="E80" t="str">
            <v>WDC</v>
          </cell>
          <cell r="F80" t="str">
            <v>C24023714</v>
          </cell>
          <cell r="G80" t="str">
            <v>Closed</v>
          </cell>
          <cell r="H80" t="str">
            <v>Deduction Type: Missing parts</v>
          </cell>
        </row>
        <row r="81">
          <cell r="B81" t="str">
            <v>CS546178455</v>
          </cell>
          <cell r="C81" t="str">
            <v>Unknown</v>
          </cell>
          <cell r="D81" t="str">
            <v>Unknown</v>
          </cell>
          <cell r="E81" t="str">
            <v>SD3</v>
          </cell>
          <cell r="F81" t="str">
            <v>C24021715</v>
          </cell>
          <cell r="G81" t="str">
            <v>Closed</v>
          </cell>
          <cell r="H81" t="str">
            <v>Ticket (SCT-1743627) - Customer Service Cold Transfer</v>
          </cell>
        </row>
        <row r="82">
          <cell r="B82" t="str">
            <v>CA544812212</v>
          </cell>
          <cell r="C82" t="str">
            <v>Credit Recovery</v>
          </cell>
          <cell r="D82" t="str">
            <v>Credit Accept</v>
          </cell>
          <cell r="E82" t="str">
            <v>SD2</v>
          </cell>
          <cell r="F82" t="str">
            <v>C24023549</v>
          </cell>
          <cell r="G82" t="str">
            <v>Closed</v>
          </cell>
          <cell r="H82" t="str">
            <v>Deduction Type: Mis-shipped</v>
          </cell>
        </row>
        <row r="83">
          <cell r="B83" t="str">
            <v>CS544635888</v>
          </cell>
          <cell r="C83" t="str">
            <v>Unknown</v>
          </cell>
          <cell r="D83" t="str">
            <v>Unknown</v>
          </cell>
          <cell r="E83" t="str">
            <v>WDC</v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>CS543723934</v>
          </cell>
          <cell r="C84" t="str">
            <v>Unknown</v>
          </cell>
          <cell r="D84" t="str">
            <v>Unknown</v>
          </cell>
          <cell r="E84" t="str">
            <v>WDC</v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>CS544630397</v>
          </cell>
          <cell r="C85" t="str">
            <v>Credit Recovery</v>
          </cell>
          <cell r="D85" t="str">
            <v>Credit Accept</v>
          </cell>
          <cell r="E85" t="str">
            <v>SD3</v>
          </cell>
          <cell r="F85" t="str">
            <v>C24021390</v>
          </cell>
          <cell r="G85" t="str">
            <v>Closed</v>
          </cell>
          <cell r="H85" t="str">
            <v>Deduction Type : Replacement part cancellation</v>
          </cell>
        </row>
        <row r="86">
          <cell r="B86" t="str">
            <v>CS546836900</v>
          </cell>
          <cell r="C86" t="str">
            <v>Credit Recovery</v>
          </cell>
          <cell r="D86" t="str">
            <v>Credit Accept</v>
          </cell>
          <cell r="E86" t="str">
            <v>SD2</v>
          </cell>
          <cell r="F86" t="str">
            <v>C24023352</v>
          </cell>
          <cell r="G86" t="str">
            <v>Closed</v>
          </cell>
          <cell r="H86" t="str">
            <v>Deduction Type : Missing parts</v>
          </cell>
        </row>
        <row r="87">
          <cell r="B87" t="str">
            <v>CS547005745</v>
          </cell>
          <cell r="C87" t="str">
            <v>Unknown</v>
          </cell>
          <cell r="D87" t="str">
            <v>Unknown</v>
          </cell>
          <cell r="E87" t="str">
            <v>SD3</v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>CS539320750</v>
          </cell>
          <cell r="C88" t="str">
            <v>Credit Recovery</v>
          </cell>
          <cell r="D88" t="str">
            <v>Credit Accept</v>
          </cell>
          <cell r="E88" t="str">
            <v>SD3</v>
          </cell>
          <cell r="F88" t="str">
            <v>C24023323</v>
          </cell>
          <cell r="G88" t="str">
            <v>Closed</v>
          </cell>
          <cell r="H88" t="str">
            <v>Deduction Type : Missing parts</v>
          </cell>
        </row>
        <row r="89">
          <cell r="B89" t="str">
            <v>CS543203992</v>
          </cell>
          <cell r="C89" t="str">
            <v>Unknown</v>
          </cell>
          <cell r="D89" t="str">
            <v>Unknown</v>
          </cell>
          <cell r="E89" t="str">
            <v>WDC</v>
          </cell>
          <cell r="F89" t="str">
            <v>C24020413</v>
          </cell>
          <cell r="G89" t="str">
            <v>Closed</v>
          </cell>
          <cell r="H89" t="str">
            <v>Ticket (SCT-1710685) - Customer Service Cold Transfer</v>
          </cell>
        </row>
        <row r="90">
          <cell r="B90" t="str">
            <v>CS544400398</v>
          </cell>
          <cell r="C90" t="str">
            <v>Credit Recovery</v>
          </cell>
          <cell r="D90" t="str">
            <v>Credit Accept</v>
          </cell>
          <cell r="E90" t="str">
            <v>SD3</v>
          </cell>
          <cell r="F90" t="str">
            <v>C24021447</v>
          </cell>
          <cell r="G90" t="str">
            <v>Closed</v>
          </cell>
          <cell r="H90" t="str">
            <v>Deduction Type : Replacement part cancellation</v>
          </cell>
        </row>
        <row r="91">
          <cell r="B91" t="str">
            <v>CS544113595</v>
          </cell>
          <cell r="C91" t="str">
            <v>Credit Recovery</v>
          </cell>
          <cell r="D91" t="str">
            <v>Credit Accept</v>
          </cell>
          <cell r="E91" t="str">
            <v>SD3</v>
          </cell>
          <cell r="F91" t="str">
            <v>C24021530</v>
          </cell>
          <cell r="G91" t="str">
            <v>Closed</v>
          </cell>
          <cell r="H91" t="str">
            <v>Deduction Type : Replacement part cancellation</v>
          </cell>
        </row>
        <row r="92">
          <cell r="B92" t="str">
            <v>CS544136719</v>
          </cell>
          <cell r="C92" t="str">
            <v>Credit Recovery</v>
          </cell>
          <cell r="D92" t="str">
            <v>Credit Accept</v>
          </cell>
          <cell r="E92" t="str">
            <v>SD3</v>
          </cell>
          <cell r="F92" t="str">
            <v>C24020674</v>
          </cell>
          <cell r="G92" t="str">
            <v>Closed</v>
          </cell>
          <cell r="H92" t="str">
            <v>Deduction Type: Missing parts</v>
          </cell>
        </row>
        <row r="93">
          <cell r="B93" t="str">
            <v>CA546226524</v>
          </cell>
          <cell r="C93" t="str">
            <v>Unknown</v>
          </cell>
          <cell r="D93" t="str">
            <v>Unknown</v>
          </cell>
          <cell r="E93" t="str">
            <v>WDC</v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>CS537601671</v>
          </cell>
          <cell r="C94" t="str">
            <v>Credit Recovery</v>
          </cell>
          <cell r="D94" t="str">
            <v>Credit Accept</v>
          </cell>
          <cell r="E94" t="str">
            <v>SD3</v>
          </cell>
          <cell r="F94" t="str">
            <v>C24023336</v>
          </cell>
          <cell r="G94" t="str">
            <v>Closed</v>
          </cell>
          <cell r="H94" t="str">
            <v>Deduction Type : Missing parts</v>
          </cell>
        </row>
        <row r="95">
          <cell r="B95" t="str">
            <v>CS543034437</v>
          </cell>
          <cell r="C95" t="str">
            <v>Unknown</v>
          </cell>
          <cell r="D95" t="str">
            <v>Unknown</v>
          </cell>
          <cell r="E95" t="str">
            <v>SD3</v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>CS545917547</v>
          </cell>
          <cell r="C96" t="str">
            <v>Credit Recovery</v>
          </cell>
          <cell r="D96" t="str">
            <v>Credit Accept</v>
          </cell>
          <cell r="E96" t="str">
            <v>SD3</v>
          </cell>
          <cell r="F96" t="str">
            <v>C24023359</v>
          </cell>
          <cell r="G96" t="str">
            <v>Closed</v>
          </cell>
          <cell r="H96" t="str">
            <v>Deduction Type : Missing parts</v>
          </cell>
        </row>
        <row r="97">
          <cell r="B97" t="str">
            <v>CS544472840</v>
          </cell>
          <cell r="C97" t="str">
            <v>Unknown</v>
          </cell>
          <cell r="D97" t="str">
            <v>Unknown</v>
          </cell>
          <cell r="E97" t="str">
            <v>SD2</v>
          </cell>
          <cell r="F97" t="str">
            <v>C24020746</v>
          </cell>
          <cell r="G97" t="str">
            <v>Closed</v>
          </cell>
          <cell r="H97" t="str">
            <v>Ticket (SCT-1719354) - Customer Service Cold Transfer</v>
          </cell>
        </row>
        <row r="98">
          <cell r="B98" t="str">
            <v>CA540625131</v>
          </cell>
          <cell r="C98" t="str">
            <v>Credit Recovery</v>
          </cell>
          <cell r="D98" t="str">
            <v>Credit Deny</v>
          </cell>
          <cell r="E98" t="str">
            <v>SD2</v>
          </cell>
          <cell r="F98" t="str">
            <v>C24023567</v>
          </cell>
          <cell r="G98" t="str">
            <v>Closed</v>
          </cell>
          <cell r="H98" t="str">
            <v>Deduction Type: Incomplete Shipment
Ticket (CR-1093145)</v>
          </cell>
        </row>
        <row r="99">
          <cell r="B99" t="str">
            <v>CS547005783</v>
          </cell>
          <cell r="C99" t="str">
            <v>Unknown</v>
          </cell>
          <cell r="D99" t="str">
            <v>Unknown</v>
          </cell>
          <cell r="E99" t="str">
            <v>SD3</v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>CA542772857</v>
          </cell>
          <cell r="C100" t="str">
            <v>Unknown</v>
          </cell>
          <cell r="D100" t="str">
            <v>Unknown</v>
          </cell>
          <cell r="E100" t="str">
            <v>SD3</v>
          </cell>
          <cell r="F100" t="str">
            <v>C24020693</v>
          </cell>
          <cell r="G100" t="str">
            <v>Closed</v>
          </cell>
          <cell r="H100" t="str">
            <v>Ticket (SCT-1718233) - Customer Service Cold Transfer</v>
          </cell>
        </row>
        <row r="101">
          <cell r="B101" t="str">
            <v>CS544355134</v>
          </cell>
          <cell r="C101" t="str">
            <v>Credit Recovery</v>
          </cell>
          <cell r="D101" t="str">
            <v>Credit Accept</v>
          </cell>
          <cell r="E101" t="str">
            <v>SD3</v>
          </cell>
          <cell r="F101" t="str">
            <v>C24020800</v>
          </cell>
          <cell r="G101" t="str">
            <v>Closed</v>
          </cell>
          <cell r="H101" t="str">
            <v>Deduction Type: Missing parts</v>
          </cell>
        </row>
        <row r="102">
          <cell r="B102" t="str">
            <v>CS542503133</v>
          </cell>
          <cell r="C102" t="str">
            <v>Credit Recovery</v>
          </cell>
          <cell r="D102" t="str">
            <v>Credit Accept</v>
          </cell>
          <cell r="E102" t="str">
            <v>SD3</v>
          </cell>
          <cell r="F102" t="str">
            <v>C24020294</v>
          </cell>
          <cell r="G102" t="str">
            <v>Closed</v>
          </cell>
          <cell r="H102" t="str">
            <v>Deduction Type: Replacement part cancellation</v>
          </cell>
        </row>
        <row r="103">
          <cell r="B103" t="str">
            <v>CS544895075</v>
          </cell>
          <cell r="C103" t="str">
            <v>Credit Recovery</v>
          </cell>
          <cell r="D103" t="str">
            <v>Credit Accept</v>
          </cell>
          <cell r="E103" t="str">
            <v>SD2</v>
          </cell>
          <cell r="F103" t="str">
            <v>C24023361</v>
          </cell>
          <cell r="G103" t="str">
            <v>Closed</v>
          </cell>
          <cell r="H103" t="str">
            <v>Deduction Type : Missing parts</v>
          </cell>
        </row>
        <row r="104">
          <cell r="B104" t="str">
            <v>CS545325051</v>
          </cell>
          <cell r="C104" t="str">
            <v>Credit Recovery</v>
          </cell>
          <cell r="D104" t="str">
            <v>Credit Accept</v>
          </cell>
          <cell r="E104" t="str">
            <v>SD2</v>
          </cell>
          <cell r="F104" t="str">
            <v>C24022432</v>
          </cell>
          <cell r="G104" t="str">
            <v>Closed</v>
          </cell>
          <cell r="H104" t="str">
            <v>Deduction Type : Mis-shipped</v>
          </cell>
        </row>
        <row r="105">
          <cell r="B105" t="str">
            <v>CS545576302</v>
          </cell>
          <cell r="C105" t="str">
            <v>Unknown</v>
          </cell>
          <cell r="D105" t="str">
            <v>Unknown</v>
          </cell>
          <cell r="E105" t="str">
            <v>WDC</v>
          </cell>
          <cell r="F105" t="str">
            <v>C24021236</v>
          </cell>
          <cell r="G105" t="str">
            <v>Closed</v>
          </cell>
          <cell r="H105" t="str">
            <v>Ticket (SCT-1735972) - Customer Service Cold Transfer</v>
          </cell>
        </row>
        <row r="106">
          <cell r="B106" t="str">
            <v>CS544393504</v>
          </cell>
          <cell r="C106" t="str">
            <v>Credit Recovery</v>
          </cell>
          <cell r="D106" t="str">
            <v>Credit Accept</v>
          </cell>
          <cell r="E106" t="str">
            <v>SD3</v>
          </cell>
          <cell r="F106" t="str">
            <v>C24021874</v>
          </cell>
          <cell r="G106" t="str">
            <v>Closed</v>
          </cell>
          <cell r="H106" t="str">
            <v>Deduction Type : Missing parts</v>
          </cell>
        </row>
        <row r="107">
          <cell r="B107" t="str">
            <v>CS546619759</v>
          </cell>
          <cell r="C107" t="str">
            <v>Credit Recovery</v>
          </cell>
          <cell r="D107" t="str">
            <v>Credit Accept</v>
          </cell>
          <cell r="E107" t="str">
            <v>SD3</v>
          </cell>
          <cell r="F107" t="str">
            <v>C24022088</v>
          </cell>
          <cell r="G107" t="str">
            <v>Closed</v>
          </cell>
          <cell r="H107" t="str">
            <v>Deduction Type : Mis-shipped</v>
          </cell>
        </row>
        <row r="108">
          <cell r="B108" t="str">
            <v>CS545117896</v>
          </cell>
          <cell r="C108" t="str">
            <v>Unknown</v>
          </cell>
          <cell r="D108" t="str">
            <v>Unknown</v>
          </cell>
          <cell r="E108" t="str">
            <v>SD3</v>
          </cell>
          <cell r="F108" t="str">
            <v>C24021903</v>
          </cell>
          <cell r="G108" t="str">
            <v>Closed</v>
          </cell>
          <cell r="H108" t="str">
            <v>Ticket (SCT-1750626) - Customer Service Cold Transfer</v>
          </cell>
        </row>
        <row r="109">
          <cell r="B109" t="str">
            <v>CA544495372</v>
          </cell>
          <cell r="C109" t="str">
            <v>Credit Recovery</v>
          </cell>
          <cell r="D109" t="str">
            <v>Credit Accept</v>
          </cell>
          <cell r="E109" t="str">
            <v>SD2</v>
          </cell>
          <cell r="F109" t="str">
            <v>C24021573</v>
          </cell>
          <cell r="G109" t="str">
            <v>Closed</v>
          </cell>
          <cell r="H109" t="str">
            <v>Deduction Type : Replacement part cancellation</v>
          </cell>
        </row>
        <row r="110">
          <cell r="B110" t="str">
            <v>CS544950519</v>
          </cell>
          <cell r="C110" t="str">
            <v>Credit Recovery</v>
          </cell>
          <cell r="D110" t="str">
            <v>Credit Accept</v>
          </cell>
          <cell r="E110" t="str">
            <v>SD2</v>
          </cell>
          <cell r="F110" t="str">
            <v>C24021882</v>
          </cell>
          <cell r="G110" t="str">
            <v>Closed</v>
          </cell>
          <cell r="H110" t="str">
            <v>Deduction Type : Missing parts</v>
          </cell>
        </row>
        <row r="111">
          <cell r="B111" t="str">
            <v>CS541235080</v>
          </cell>
          <cell r="C111" t="str">
            <v>Unknown</v>
          </cell>
          <cell r="D111" t="str">
            <v>Unknown</v>
          </cell>
          <cell r="E111" t="str">
            <v>SD3</v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>CS542544837</v>
          </cell>
          <cell r="C112" t="str">
            <v>Credit Recovery</v>
          </cell>
          <cell r="D112" t="str">
            <v>Credit Accept</v>
          </cell>
          <cell r="E112" t="str">
            <v>SD2</v>
          </cell>
          <cell r="F112" t="str">
            <v>C24020289</v>
          </cell>
          <cell r="G112" t="str">
            <v>Closed</v>
          </cell>
          <cell r="H112" t="str">
            <v>Deduction Type: Replacement part cancellation</v>
          </cell>
        </row>
        <row r="113">
          <cell r="B113" t="str">
            <v>CS507638315</v>
          </cell>
          <cell r="C113" t="str">
            <v>Credit Recovery</v>
          </cell>
          <cell r="D113" t="str">
            <v>Credit Accept</v>
          </cell>
          <cell r="E113" t="str">
            <v>SD2</v>
          </cell>
          <cell r="F113" t="str">
            <v>C24023713</v>
          </cell>
          <cell r="G113" t="str">
            <v>Closed</v>
          </cell>
          <cell r="H113" t="str">
            <v>Deduction Type: Missing parts</v>
          </cell>
        </row>
        <row r="114">
          <cell r="B114" t="str">
            <v>CS544337198</v>
          </cell>
          <cell r="C114" t="str">
            <v>Unknown</v>
          </cell>
          <cell r="D114" t="str">
            <v>Unknown</v>
          </cell>
          <cell r="E114" t="str">
            <v>SD2</v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>CA546527968</v>
          </cell>
          <cell r="C115" t="str">
            <v>Credit Recovery</v>
          </cell>
          <cell r="D115" t="str">
            <v>Credit Accept</v>
          </cell>
          <cell r="E115" t="str">
            <v>SD2</v>
          </cell>
          <cell r="F115" t="str">
            <v>C24022096</v>
          </cell>
          <cell r="G115" t="str">
            <v>Closed</v>
          </cell>
          <cell r="H115" t="str">
            <v>Deduction Type : Mis-shipped</v>
          </cell>
        </row>
        <row r="116">
          <cell r="B116" t="str">
            <v>CS540903948</v>
          </cell>
          <cell r="C116" t="str">
            <v>Unknown</v>
          </cell>
          <cell r="D116" t="str">
            <v>Unknown</v>
          </cell>
          <cell r="E116" t="str">
            <v>SD2</v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>CA546346252</v>
          </cell>
          <cell r="C117" t="str">
            <v>Unknown</v>
          </cell>
          <cell r="D117" t="str">
            <v>Unknown</v>
          </cell>
          <cell r="E117" t="str">
            <v>SD3</v>
          </cell>
          <cell r="F117" t="str">
            <v>C24023537</v>
          </cell>
          <cell r="G117" t="str">
            <v>Closed</v>
          </cell>
          <cell r="H117" t="str">
            <v>Ticket (SCT-1792613) - Customer Service Cold Transfer</v>
          </cell>
        </row>
        <row r="118">
          <cell r="B118" t="str">
            <v>CS545654422</v>
          </cell>
          <cell r="C118" t="str">
            <v>Unknown</v>
          </cell>
          <cell r="D118" t="str">
            <v>Unknown</v>
          </cell>
          <cell r="E118" t="str">
            <v>SD3</v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>CS542566759</v>
          </cell>
          <cell r="C119" t="str">
            <v>Credit Recovery</v>
          </cell>
          <cell r="D119" t="str">
            <v>Credit Accept</v>
          </cell>
          <cell r="E119" t="str">
            <v>SD3</v>
          </cell>
          <cell r="F119" t="str">
            <v>C24020288</v>
          </cell>
          <cell r="G119" t="str">
            <v>Closed</v>
          </cell>
          <cell r="H119" t="str">
            <v>Deduction Type: Replacement part cancellation</v>
          </cell>
        </row>
        <row r="120">
          <cell r="B120" t="str">
            <v>CS545770162</v>
          </cell>
          <cell r="C120" t="str">
            <v>Unknown</v>
          </cell>
          <cell r="D120" t="str">
            <v>Unknown</v>
          </cell>
          <cell r="E120" t="str">
            <v>SD3</v>
          </cell>
          <cell r="F120" t="str">
            <v>C24021320</v>
          </cell>
          <cell r="G120" t="str">
            <v>Closed</v>
          </cell>
          <cell r="H120" t="str">
            <v>Ticket (SCT-1737054) - Customer Service Cold Transfer</v>
          </cell>
        </row>
        <row r="121">
          <cell r="B121" t="str">
            <v>CA544400405</v>
          </cell>
          <cell r="C121" t="str">
            <v>Credit Recovery</v>
          </cell>
          <cell r="D121" t="str">
            <v>Credit Accept</v>
          </cell>
          <cell r="E121" t="str">
            <v>SD2</v>
          </cell>
          <cell r="F121" t="str">
            <v>C24021575</v>
          </cell>
          <cell r="G121" t="str">
            <v>Closed</v>
          </cell>
          <cell r="H121" t="str">
            <v>Deduction Type : Replacement part cancellation</v>
          </cell>
        </row>
        <row r="122">
          <cell r="B122" t="str">
            <v>CS546355400</v>
          </cell>
          <cell r="C122" t="str">
            <v>Credit Recovery</v>
          </cell>
          <cell r="D122" t="str">
            <v>Credit Accept</v>
          </cell>
          <cell r="E122" t="str">
            <v>SD3</v>
          </cell>
          <cell r="F122" t="str">
            <v>C24023357</v>
          </cell>
          <cell r="G122" t="str">
            <v>Closed</v>
          </cell>
          <cell r="H122" t="str">
            <v>Deduction Type : Missing parts</v>
          </cell>
        </row>
        <row r="123">
          <cell r="B123" t="str">
            <v>CS546925172</v>
          </cell>
          <cell r="C123" t="str">
            <v>Unknown</v>
          </cell>
          <cell r="D123" t="str">
            <v>Unknown</v>
          </cell>
          <cell r="E123" t="str">
            <v>SD3</v>
          </cell>
          <cell r="F123" t="str">
            <v>C24021748</v>
          </cell>
          <cell r="G123" t="str">
            <v>Closed</v>
          </cell>
          <cell r="H123" t="str">
            <v>Ticket (SCT-1745434) - Customer Service Cold Transfer</v>
          </cell>
        </row>
        <row r="124">
          <cell r="B124" t="str">
            <v>CS546344618</v>
          </cell>
          <cell r="C124" t="str">
            <v>Credit Recovery</v>
          </cell>
          <cell r="D124" t="str">
            <v>Credit Accept</v>
          </cell>
          <cell r="E124" t="str">
            <v>SD2</v>
          </cell>
          <cell r="F124" t="str">
            <v>C24022090</v>
          </cell>
          <cell r="G124" t="str">
            <v>Closed</v>
          </cell>
          <cell r="H124" t="str">
            <v>Deduction Type : Mis-shipped</v>
          </cell>
        </row>
        <row r="125">
          <cell r="B125" t="str">
            <v>CS547128257</v>
          </cell>
          <cell r="C125" t="str">
            <v>Credit Recovery</v>
          </cell>
          <cell r="D125" t="str">
            <v>Credit Accept</v>
          </cell>
          <cell r="E125" t="str">
            <v>SD2</v>
          </cell>
          <cell r="F125" t="str">
            <v>C24022084</v>
          </cell>
          <cell r="G125" t="str">
            <v>Closed</v>
          </cell>
          <cell r="H125" t="str">
            <v>Deduction Type : Mis-shipped</v>
          </cell>
        </row>
        <row r="126">
          <cell r="B126" t="str">
            <v>CS540332023</v>
          </cell>
          <cell r="C126" t="str">
            <v>Unknown</v>
          </cell>
          <cell r="D126" t="str">
            <v>Unknown</v>
          </cell>
          <cell r="E126" t="str">
            <v>SD2</v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>CS546540177</v>
          </cell>
          <cell r="C127" t="str">
            <v>Credit Recovery</v>
          </cell>
          <cell r="D127" t="str">
            <v>Credit Accept</v>
          </cell>
          <cell r="E127" t="str">
            <v>SD2</v>
          </cell>
          <cell r="F127" t="str">
            <v>C24023353</v>
          </cell>
          <cell r="G127" t="str">
            <v>Closed</v>
          </cell>
          <cell r="H127" t="str">
            <v>Deduction Type : Missing parts</v>
          </cell>
        </row>
        <row r="128">
          <cell r="B128" t="str">
            <v>CS544623881</v>
          </cell>
          <cell r="C128" t="str">
            <v>Credit Recovery</v>
          </cell>
          <cell r="D128" t="str">
            <v>Credit Accept</v>
          </cell>
          <cell r="E128" t="str">
            <v>SD3</v>
          </cell>
          <cell r="F128" t="str">
            <v>C24021395</v>
          </cell>
          <cell r="G128" t="str">
            <v>Closed</v>
          </cell>
          <cell r="H128" t="str">
            <v>Deduction Type : Replacement part cancellation</v>
          </cell>
        </row>
        <row r="129">
          <cell r="B129" t="str">
            <v>CS544966118</v>
          </cell>
          <cell r="C129" t="str">
            <v>Unknown</v>
          </cell>
          <cell r="D129" t="str">
            <v>Unknown</v>
          </cell>
          <cell r="E129" t="str">
            <v>SD2</v>
          </cell>
          <cell r="F129" t="str">
            <v>C24020917</v>
          </cell>
          <cell r="G129" t="str">
            <v>Closed</v>
          </cell>
          <cell r="H129" t="str">
            <v>Ticket (SCT-1725385) - Customer Service Cold Transfer</v>
          </cell>
        </row>
        <row r="130">
          <cell r="B130" t="str">
            <v>CS547008574</v>
          </cell>
          <cell r="C130" t="str">
            <v>Unknown</v>
          </cell>
          <cell r="D130" t="str">
            <v>Unknown</v>
          </cell>
          <cell r="E130" t="str">
            <v>SD3</v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>CS547036948</v>
          </cell>
          <cell r="C131" t="str">
            <v>Unknown</v>
          </cell>
          <cell r="D131" t="str">
            <v>Unknown</v>
          </cell>
          <cell r="E131" t="str">
            <v>SD2</v>
          </cell>
          <cell r="F131" t="str">
            <v>C24023253</v>
          </cell>
          <cell r="G131" t="str">
            <v>Closed</v>
          </cell>
          <cell r="H131" t="str">
            <v>Ticket (SCT-1786192) - Product Questions</v>
          </cell>
        </row>
        <row r="132">
          <cell r="B132" t="str">
            <v>CS543309393</v>
          </cell>
          <cell r="C132" t="str">
            <v>Unknown</v>
          </cell>
          <cell r="D132" t="str">
            <v>Unknown</v>
          </cell>
          <cell r="E132" t="str">
            <v>SD2</v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>CS547140265</v>
          </cell>
          <cell r="C133" t="str">
            <v>Unknown</v>
          </cell>
          <cell r="D133" t="str">
            <v>Unknown</v>
          </cell>
          <cell r="E133" t="str">
            <v>SD3</v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>CS541308211</v>
          </cell>
          <cell r="C134" t="str">
            <v>Unknown</v>
          </cell>
          <cell r="D134" t="str">
            <v>Unknown</v>
          </cell>
          <cell r="E134" t="str">
            <v>SD2</v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>CS545877819</v>
          </cell>
          <cell r="C135" t="str">
            <v>Unknown</v>
          </cell>
          <cell r="D135" t="str">
            <v>Unknown</v>
          </cell>
          <cell r="E135" t="str">
            <v>SD2</v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>CS545092385</v>
          </cell>
          <cell r="C136" t="str">
            <v>Unknown</v>
          </cell>
          <cell r="D136" t="str">
            <v>Unknown</v>
          </cell>
          <cell r="E136" t="str">
            <v>SD2</v>
          </cell>
          <cell r="F136" t="str">
            <v>C24021024</v>
          </cell>
          <cell r="G136" t="str">
            <v>Closed</v>
          </cell>
          <cell r="H136" t="str">
            <v>Ticket (SCT-1728337) - Customer Service Cold Transfer</v>
          </cell>
        </row>
        <row r="137">
          <cell r="B137" t="str">
            <v>CS545485374</v>
          </cell>
          <cell r="C137" t="str">
            <v>Unknown</v>
          </cell>
          <cell r="D137" t="str">
            <v>Unknown</v>
          </cell>
          <cell r="E137" t="str">
            <v>SD2</v>
          </cell>
          <cell r="F137" t="str">
            <v>C24021259</v>
          </cell>
          <cell r="G137" t="str">
            <v>Closed</v>
          </cell>
          <cell r="H137" t="str">
            <v>Ticket (SCT-1736509) - Customer Service Cold Transfer</v>
          </cell>
        </row>
        <row r="138">
          <cell r="B138" t="str">
            <v>CS545320437</v>
          </cell>
          <cell r="C138" t="str">
            <v>Unknown</v>
          </cell>
          <cell r="D138" t="str">
            <v>Unknown</v>
          </cell>
          <cell r="E138" t="str">
            <v>SD3</v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>CS544623892</v>
          </cell>
          <cell r="C139" t="str">
            <v>Credit Recovery</v>
          </cell>
          <cell r="D139" t="str">
            <v>Credit Accept</v>
          </cell>
          <cell r="E139" t="str">
            <v>SD2</v>
          </cell>
          <cell r="F139" t="str">
            <v>C24021393</v>
          </cell>
          <cell r="G139" t="str">
            <v>Closed</v>
          </cell>
          <cell r="H139" t="str">
            <v>Deduction Type : Replacement part cancellation</v>
          </cell>
        </row>
        <row r="140">
          <cell r="B140" t="str">
            <v>CS546635485</v>
          </cell>
          <cell r="C140" t="str">
            <v>Credit Recovery</v>
          </cell>
          <cell r="D140" t="str">
            <v>Credit Accept</v>
          </cell>
          <cell r="E140" t="str">
            <v>SD3</v>
          </cell>
          <cell r="F140" t="str">
            <v>C24021891</v>
          </cell>
          <cell r="G140" t="str">
            <v>Closed</v>
          </cell>
          <cell r="H140" t="str">
            <v>Deduction Type : Missing parts
Ticket # CR-1061414</v>
          </cell>
        </row>
        <row r="141">
          <cell r="B141" t="str">
            <v>CS544617568</v>
          </cell>
          <cell r="C141" t="str">
            <v>Credit Recovery</v>
          </cell>
          <cell r="D141" t="str">
            <v>Credit Accept</v>
          </cell>
          <cell r="E141" t="str">
            <v>SD3</v>
          </cell>
          <cell r="F141" t="str">
            <v>C24020877</v>
          </cell>
          <cell r="G141" t="str">
            <v>Closed</v>
          </cell>
          <cell r="H141" t="str">
            <v>Deduction Type: Missing parts</v>
          </cell>
        </row>
        <row r="142">
          <cell r="B142" t="str">
            <v>CS542358484</v>
          </cell>
          <cell r="C142" t="str">
            <v>Credit Recovery</v>
          </cell>
          <cell r="D142" t="str">
            <v>Credit Accept</v>
          </cell>
          <cell r="E142" t="str">
            <v>WAY</v>
          </cell>
          <cell r="F142" t="str">
            <v>C24020298</v>
          </cell>
          <cell r="G142" t="str">
            <v>Closed</v>
          </cell>
          <cell r="H142" t="str">
            <v>Deduction Type: Replacement part cancellation</v>
          </cell>
        </row>
        <row r="143">
          <cell r="B143" t="str">
            <v>CS547247023</v>
          </cell>
          <cell r="C143" t="str">
            <v>Unknown</v>
          </cell>
          <cell r="D143" t="str">
            <v>Unknown</v>
          </cell>
          <cell r="E143" t="str">
            <v>SD2</v>
          </cell>
          <cell r="F143" t="str">
            <v>C24022327</v>
          </cell>
          <cell r="G143" t="str">
            <v>Closed</v>
          </cell>
          <cell r="H143" t="str">
            <v>Ticket (SCT-1761944) - Customer Service Cold Transfer</v>
          </cell>
        </row>
        <row r="144">
          <cell r="B144" t="str">
            <v>CS545877810</v>
          </cell>
          <cell r="C144" t="str">
            <v>Unknown</v>
          </cell>
          <cell r="D144" t="str">
            <v>Unknown</v>
          </cell>
          <cell r="E144" t="str">
            <v>SD3</v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>CS545485374</v>
          </cell>
          <cell r="C145" t="str">
            <v>Credit Recovery</v>
          </cell>
          <cell r="D145" t="str">
            <v>Credit Accept</v>
          </cell>
          <cell r="E145" t="str">
            <v>SD2</v>
          </cell>
          <cell r="F145" t="str">
            <v>C24021883</v>
          </cell>
          <cell r="G145" t="str">
            <v>Closed</v>
          </cell>
          <cell r="H145" t="str">
            <v>Deduction Type : Missing parts</v>
          </cell>
        </row>
        <row r="146">
          <cell r="B146" t="str">
            <v>CS547005751</v>
          </cell>
          <cell r="C146" t="str">
            <v>Unknown</v>
          </cell>
          <cell r="D146" t="str">
            <v>Unknown</v>
          </cell>
          <cell r="E146" t="str">
            <v>SD2</v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>CS543003795</v>
          </cell>
          <cell r="C147" t="str">
            <v>Credit Recovery</v>
          </cell>
          <cell r="D147" t="str">
            <v>Credit Accept</v>
          </cell>
          <cell r="E147" t="str">
            <v>SD3</v>
          </cell>
          <cell r="F147" t="str">
            <v>C24020477</v>
          </cell>
          <cell r="G147" t="str">
            <v>Closed</v>
          </cell>
          <cell r="H147" t="str">
            <v>Deduction Type: Mis-shipped</v>
          </cell>
        </row>
        <row r="148">
          <cell r="B148" t="str">
            <v>CS547009271</v>
          </cell>
          <cell r="C148" t="str">
            <v>Unknown</v>
          </cell>
          <cell r="D148" t="str">
            <v>Unknown</v>
          </cell>
          <cell r="E148" t="str">
            <v>SD2</v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>CS544807366</v>
          </cell>
          <cell r="C149" t="str">
            <v>Credit Recovery</v>
          </cell>
          <cell r="D149" t="str">
            <v>Credit Accept</v>
          </cell>
          <cell r="E149" t="str">
            <v>SD2</v>
          </cell>
          <cell r="F149" t="str">
            <v>C24022434</v>
          </cell>
          <cell r="G149" t="str">
            <v>Closed</v>
          </cell>
          <cell r="H149" t="str">
            <v>Deduction Type : Mis-shipped</v>
          </cell>
        </row>
        <row r="150">
          <cell r="B150" t="str">
            <v>CS544155907</v>
          </cell>
          <cell r="C150" t="str">
            <v>Credit Recovery</v>
          </cell>
          <cell r="D150" t="str">
            <v>Credit Accept</v>
          </cell>
          <cell r="E150" t="str">
            <v>SD3</v>
          </cell>
          <cell r="F150" t="str">
            <v>C24021990</v>
          </cell>
          <cell r="G150" t="str">
            <v>Closed</v>
          </cell>
          <cell r="H150" t="str">
            <v>Deduction Type : Mis-shipped</v>
          </cell>
        </row>
        <row r="151">
          <cell r="B151" t="str">
            <v>CS508233209</v>
          </cell>
          <cell r="C151" t="str">
            <v>Credit Recovery</v>
          </cell>
          <cell r="D151" t="str">
            <v>Credit Accept</v>
          </cell>
          <cell r="E151" t="str">
            <v>SD2</v>
          </cell>
          <cell r="F151" t="str">
            <v>C24023709</v>
          </cell>
          <cell r="G151" t="str">
            <v>Closed</v>
          </cell>
          <cell r="H151" t="str">
            <v>Deduction Type: Missing parts</v>
          </cell>
        </row>
        <row r="152">
          <cell r="B152" t="str">
            <v>CS541894508</v>
          </cell>
          <cell r="C152" t="str">
            <v>Unknown</v>
          </cell>
          <cell r="D152" t="str">
            <v>Unknown</v>
          </cell>
          <cell r="E152" t="str">
            <v>SD2</v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>CS542907988</v>
          </cell>
          <cell r="C153" t="str">
            <v>Credit Recovery</v>
          </cell>
          <cell r="D153" t="str">
            <v>Credit Accept</v>
          </cell>
          <cell r="E153" t="str">
            <v>SD2</v>
          </cell>
          <cell r="F153" t="str">
            <v>C24020481</v>
          </cell>
          <cell r="G153" t="str">
            <v>Closed</v>
          </cell>
          <cell r="H153" t="str">
            <v>Deduction Type: Mis-shipped</v>
          </cell>
        </row>
        <row r="154">
          <cell r="B154" t="str">
            <v>CS543003795</v>
          </cell>
          <cell r="C154" t="str">
            <v>Unknown</v>
          </cell>
          <cell r="D154" t="str">
            <v>Unknown</v>
          </cell>
          <cell r="E154" t="str">
            <v>SD3</v>
          </cell>
          <cell r="F154" t="str">
            <v>C24020132</v>
          </cell>
          <cell r="G154" t="str">
            <v>Closed</v>
          </cell>
          <cell r="H154" t="str">
            <v>Ticket (SCT-1705105) - Customer Service Cold Transfer</v>
          </cell>
        </row>
        <row r="155">
          <cell r="B155" t="str">
            <v>CS545373311</v>
          </cell>
          <cell r="C155" t="str">
            <v>Credit Recovery</v>
          </cell>
          <cell r="D155" t="str">
            <v>Credit Accept</v>
          </cell>
          <cell r="E155" t="str">
            <v>SD3</v>
          </cell>
          <cell r="F155" t="str">
            <v>C24022424</v>
          </cell>
          <cell r="G155" t="str">
            <v>Closed</v>
          </cell>
          <cell r="H155" t="str">
            <v>Deduction Type : Mis-shipped</v>
          </cell>
        </row>
        <row r="156">
          <cell r="B156" t="str">
            <v>CS543300299</v>
          </cell>
          <cell r="C156" t="str">
            <v>Unknown</v>
          </cell>
          <cell r="D156" t="str">
            <v>Unknown</v>
          </cell>
          <cell r="E156" t="str">
            <v>SD3</v>
          </cell>
          <cell r="F156" t="str">
            <v/>
          </cell>
          <cell r="G156" t="str">
            <v/>
          </cell>
          <cell r="H156" t="str">
            <v/>
          </cell>
        </row>
        <row r="157">
          <cell r="B157" t="str">
            <v>CS546435029</v>
          </cell>
          <cell r="C157" t="str">
            <v>Credit Recovery</v>
          </cell>
          <cell r="D157" t="str">
            <v>Credit Accept</v>
          </cell>
          <cell r="E157" t="str">
            <v>SD3</v>
          </cell>
          <cell r="F157" t="str">
            <v>C24023903</v>
          </cell>
          <cell r="G157" t="str">
            <v>Closed</v>
          </cell>
          <cell r="H157" t="str">
            <v>Deduction Type: Missing parts</v>
          </cell>
        </row>
        <row r="158">
          <cell r="B158" t="str">
            <v>CS544390539</v>
          </cell>
          <cell r="C158" t="str">
            <v>Credit Recovery</v>
          </cell>
          <cell r="D158" t="str">
            <v>Credit Accept</v>
          </cell>
          <cell r="E158" t="str">
            <v>SD2</v>
          </cell>
          <cell r="F158" t="str">
            <v>C24021448</v>
          </cell>
          <cell r="G158" t="str">
            <v>Closed</v>
          </cell>
          <cell r="H158" t="str">
            <v>Deduction Type : Replacement part cancellation</v>
          </cell>
        </row>
        <row r="159">
          <cell r="B159" t="str">
            <v>CS547257231</v>
          </cell>
          <cell r="C159" t="str">
            <v>Credit Recovery</v>
          </cell>
          <cell r="D159" t="str">
            <v>Credit Accept</v>
          </cell>
          <cell r="E159" t="str">
            <v>SD2</v>
          </cell>
          <cell r="F159" t="str">
            <v>C24021993</v>
          </cell>
          <cell r="G159" t="str">
            <v>Closed</v>
          </cell>
          <cell r="H159" t="str">
            <v>Deduction Type : Mis-shipped</v>
          </cell>
        </row>
        <row r="160">
          <cell r="B160" t="str">
            <v>CS544121541</v>
          </cell>
          <cell r="C160" t="str">
            <v>Credit Recovery</v>
          </cell>
          <cell r="D160" t="str">
            <v>Credit Accept</v>
          </cell>
          <cell r="E160" t="str">
            <v>SD3</v>
          </cell>
          <cell r="F160" t="str">
            <v>C24021453</v>
          </cell>
          <cell r="G160" t="str">
            <v>Closed</v>
          </cell>
          <cell r="H160" t="str">
            <v>Deduction Type : Replacement part cancellation</v>
          </cell>
        </row>
        <row r="161">
          <cell r="B161" t="str">
            <v>CS546435029</v>
          </cell>
          <cell r="C161" t="str">
            <v>Unknown</v>
          </cell>
          <cell r="D161" t="str">
            <v>Unknown</v>
          </cell>
          <cell r="E161" t="str">
            <v>SD3</v>
          </cell>
          <cell r="F161" t="str">
            <v>C24023661</v>
          </cell>
          <cell r="G161" t="str">
            <v>Closed</v>
          </cell>
          <cell r="H161" t="str">
            <v>Ticket (RPOPS-1392605) - Replacement Part Status on PO CS546435029</v>
          </cell>
        </row>
        <row r="162">
          <cell r="B162" t="str">
            <v>CS546450655</v>
          </cell>
          <cell r="C162" t="str">
            <v>Credit Recovery</v>
          </cell>
          <cell r="D162" t="str">
            <v>Credit Accept</v>
          </cell>
          <cell r="E162" t="str">
            <v>SD3</v>
          </cell>
          <cell r="F162" t="str">
            <v>C24023321</v>
          </cell>
          <cell r="G162" t="str">
            <v>Closed</v>
          </cell>
          <cell r="H162" t="str">
            <v>Deduction Type : Missing parts</v>
          </cell>
        </row>
        <row r="163">
          <cell r="B163" t="str">
            <v>CS545365049</v>
          </cell>
          <cell r="C163" t="str">
            <v>Unknown</v>
          </cell>
          <cell r="D163" t="str">
            <v>Unknown</v>
          </cell>
          <cell r="E163" t="str">
            <v>SD3</v>
          </cell>
          <cell r="F163" t="str">
            <v/>
          </cell>
          <cell r="G163" t="str">
            <v/>
          </cell>
          <cell r="H163" t="str">
            <v/>
          </cell>
        </row>
        <row r="164">
          <cell r="B164" t="str">
            <v>CS546515894</v>
          </cell>
          <cell r="C164" t="str">
            <v>Credit Recovery</v>
          </cell>
          <cell r="D164" t="str">
            <v>Credit Accept</v>
          </cell>
          <cell r="E164" t="str">
            <v>SD3</v>
          </cell>
          <cell r="F164" t="str">
            <v>C24022089</v>
          </cell>
          <cell r="G164" t="str">
            <v>Closed</v>
          </cell>
          <cell r="H164" t="str">
            <v>Deduction Type : Mis-shipped</v>
          </cell>
        </row>
        <row r="165">
          <cell r="B165" t="str">
            <v>CS544966118</v>
          </cell>
          <cell r="C165" t="str">
            <v>Credit Recovery</v>
          </cell>
          <cell r="D165" t="str">
            <v>Credit Accept</v>
          </cell>
          <cell r="E165" t="str">
            <v>SD2</v>
          </cell>
          <cell r="F165" t="str">
            <v>C24020949</v>
          </cell>
          <cell r="G165" t="str">
            <v>Closed</v>
          </cell>
          <cell r="H165" t="str">
            <v>Deduction Type: Mis-shipped</v>
          </cell>
        </row>
        <row r="166">
          <cell r="B166" t="str">
            <v>CS543801075</v>
          </cell>
          <cell r="C166" t="str">
            <v>Credit Recovery</v>
          </cell>
          <cell r="D166" t="str">
            <v>Credit Accept</v>
          </cell>
          <cell r="E166" t="str">
            <v>SD3</v>
          </cell>
          <cell r="F166" t="str">
            <v>C24023362</v>
          </cell>
          <cell r="G166" t="str">
            <v>Closed</v>
          </cell>
          <cell r="H166" t="str">
            <v>Deduction Type : Missing parts</v>
          </cell>
        </row>
        <row r="167">
          <cell r="B167" t="str">
            <v>CS544775137</v>
          </cell>
          <cell r="C167" t="str">
            <v>Credit Recovery</v>
          </cell>
          <cell r="D167" t="str">
            <v>Credit Accept</v>
          </cell>
          <cell r="E167" t="str">
            <v>SD3</v>
          </cell>
          <cell r="F167" t="str">
            <v>C24021867</v>
          </cell>
          <cell r="G167" t="str">
            <v>Closed</v>
          </cell>
          <cell r="H167" t="str">
            <v>Deduction Type : Missing parts</v>
          </cell>
        </row>
        <row r="168">
          <cell r="B168" t="str">
            <v>CS547007894</v>
          </cell>
          <cell r="C168" t="str">
            <v>Unknown</v>
          </cell>
          <cell r="D168" t="str">
            <v>Unknown</v>
          </cell>
          <cell r="E168" t="str">
            <v>SD2</v>
          </cell>
          <cell r="F168" t="str">
            <v/>
          </cell>
          <cell r="G168" t="str">
            <v/>
          </cell>
          <cell r="H168" t="str">
            <v/>
          </cell>
        </row>
        <row r="169">
          <cell r="B169" t="str">
            <v>CS544807366</v>
          </cell>
          <cell r="C169" t="str">
            <v>Unknown</v>
          </cell>
          <cell r="D169" t="str">
            <v>Unknown</v>
          </cell>
          <cell r="E169" t="str">
            <v>SD2</v>
          </cell>
          <cell r="F169" t="str">
            <v>C24020828</v>
          </cell>
          <cell r="G169" t="str">
            <v>Closed</v>
          </cell>
          <cell r="H169" t="str">
            <v>Ticket (SCT-1722783) - Customer Service Cold Transfer</v>
          </cell>
        </row>
        <row r="170">
          <cell r="B170" t="str">
            <v>CS544393504</v>
          </cell>
          <cell r="C170" t="str">
            <v>Unknown</v>
          </cell>
          <cell r="D170" t="str">
            <v>Unknown</v>
          </cell>
          <cell r="E170" t="str">
            <v>SD3</v>
          </cell>
          <cell r="F170" t="str">
            <v>C24020912</v>
          </cell>
          <cell r="G170" t="str">
            <v>Closed</v>
          </cell>
          <cell r="H170" t="str">
            <v>Ticket (SCT-1725164) - Customer Service Cold Transfer</v>
          </cell>
        </row>
        <row r="171">
          <cell r="B171" t="str">
            <v>CS545134624</v>
          </cell>
          <cell r="C171" t="str">
            <v>Credit Recovery</v>
          </cell>
          <cell r="D171" t="str">
            <v>Credit Accept</v>
          </cell>
          <cell r="E171" t="str">
            <v>SD3</v>
          </cell>
          <cell r="F171" t="str">
            <v>C24023326</v>
          </cell>
          <cell r="G171" t="str">
            <v>Closed</v>
          </cell>
          <cell r="H171" t="str">
            <v>Deduction Type : Missing parts</v>
          </cell>
        </row>
        <row r="172">
          <cell r="B172" t="str">
            <v>CS544477876</v>
          </cell>
          <cell r="C172" t="str">
            <v>Credit Recovery</v>
          </cell>
          <cell r="D172" t="str">
            <v>Credit Accept</v>
          </cell>
          <cell r="E172" t="str">
            <v>SD2</v>
          </cell>
          <cell r="F172" t="str">
            <v>C24022437</v>
          </cell>
          <cell r="G172" t="str">
            <v>Closed</v>
          </cell>
          <cell r="H172" t="str">
            <v>Deduction Type : Mis-shipped</v>
          </cell>
        </row>
        <row r="173">
          <cell r="B173" t="str">
            <v>CS545728210</v>
          </cell>
          <cell r="C173" t="str">
            <v>Credit Recovery</v>
          </cell>
          <cell r="D173" t="str">
            <v>Credit Accept</v>
          </cell>
          <cell r="E173" t="str">
            <v>SD3</v>
          </cell>
          <cell r="F173" t="str">
            <v>C24023333</v>
          </cell>
          <cell r="G173" t="str">
            <v>Closed</v>
          </cell>
          <cell r="H173" t="str">
            <v>Deduction Type : Missing parts</v>
          </cell>
        </row>
        <row r="174">
          <cell r="B174" t="str">
            <v>CA545774441</v>
          </cell>
          <cell r="C174" t="str">
            <v>Unknown</v>
          </cell>
          <cell r="D174" t="str">
            <v>Unknown</v>
          </cell>
          <cell r="E174" t="str">
            <v>SD2</v>
          </cell>
          <cell r="F174" t="str">
            <v>C24021465</v>
          </cell>
          <cell r="G174" t="str">
            <v>Closed</v>
          </cell>
          <cell r="H174" t="str">
            <v>Ticket (SCT-1740132) - Customer Service Cold Transfer</v>
          </cell>
        </row>
        <row r="175">
          <cell r="B175" t="str">
            <v>CS544623893</v>
          </cell>
          <cell r="C175" t="str">
            <v>Credit Recovery</v>
          </cell>
          <cell r="D175" t="str">
            <v>Credit Accept</v>
          </cell>
          <cell r="E175" t="str">
            <v>SD2</v>
          </cell>
          <cell r="F175" t="str">
            <v>C24021392</v>
          </cell>
          <cell r="G175" t="str">
            <v>Closed</v>
          </cell>
          <cell r="H175" t="str">
            <v>Deduction Type : Replacement part cancellation</v>
          </cell>
        </row>
        <row r="176">
          <cell r="B176" t="str">
            <v>CS545182985</v>
          </cell>
          <cell r="C176" t="str">
            <v>Credit Recovery</v>
          </cell>
          <cell r="D176" t="str">
            <v>Credit Accept</v>
          </cell>
          <cell r="E176" t="str">
            <v>SD2</v>
          </cell>
          <cell r="F176" t="str">
            <v>C24022433</v>
          </cell>
          <cell r="G176" t="str">
            <v>Closed</v>
          </cell>
          <cell r="H176" t="str">
            <v>Deduction Type : Mis-shipped</v>
          </cell>
        </row>
        <row r="177">
          <cell r="B177" t="str">
            <v>CS547128257</v>
          </cell>
          <cell r="C177" t="str">
            <v>Unknown</v>
          </cell>
          <cell r="D177" t="str">
            <v>Unknown</v>
          </cell>
          <cell r="E177" t="str">
            <v>SD2</v>
          </cell>
          <cell r="F177" t="str">
            <v>C24021798</v>
          </cell>
          <cell r="G177" t="str">
            <v>Closed</v>
          </cell>
          <cell r="H177" t="str">
            <v>Ticket (SCT-1747919) - Customer Service Cold Transfer</v>
          </cell>
        </row>
        <row r="178">
          <cell r="B178" t="str">
            <v>CS545571158</v>
          </cell>
          <cell r="C178" t="str">
            <v>Unknown</v>
          </cell>
          <cell r="D178" t="str">
            <v>Unknown</v>
          </cell>
          <cell r="E178" t="str">
            <v>SD2</v>
          </cell>
          <cell r="F178" t="str">
            <v>C24021213</v>
          </cell>
          <cell r="G178" t="str">
            <v>Closed</v>
          </cell>
          <cell r="H178" t="str">
            <v>Ticket (SCT-1733486) - Customer Service Cold Transfer</v>
          </cell>
        </row>
        <row r="179">
          <cell r="B179" t="str">
            <v>CS544409517</v>
          </cell>
          <cell r="C179" t="str">
            <v>Credit Recovery</v>
          </cell>
          <cell r="D179" t="str">
            <v>Credit Accept</v>
          </cell>
          <cell r="E179" t="str">
            <v>SD3</v>
          </cell>
          <cell r="F179" t="str">
            <v>C24021396</v>
          </cell>
          <cell r="G179" t="str">
            <v>Closed</v>
          </cell>
          <cell r="H179" t="str">
            <v>Deduction Type : Replacement part cancellation</v>
          </cell>
        </row>
        <row r="180">
          <cell r="B180" t="str">
            <v>CS545320452</v>
          </cell>
          <cell r="C180" t="str">
            <v>Unknown</v>
          </cell>
          <cell r="D180" t="str">
            <v>Unknown</v>
          </cell>
          <cell r="E180" t="str">
            <v>SD3</v>
          </cell>
          <cell r="F180" t="str">
            <v/>
          </cell>
          <cell r="G180" t="str">
            <v/>
          </cell>
          <cell r="H180" t="str">
            <v/>
          </cell>
        </row>
        <row r="181">
          <cell r="B181" t="str">
            <v>CS545999933</v>
          </cell>
          <cell r="C181" t="str">
            <v>Credit Recovery</v>
          </cell>
          <cell r="D181" t="str">
            <v>Credit Accept</v>
          </cell>
          <cell r="E181" t="str">
            <v>SD3</v>
          </cell>
          <cell r="F181" t="str">
            <v>C24021896</v>
          </cell>
          <cell r="G181" t="str">
            <v>Closed</v>
          </cell>
          <cell r="H181" t="str">
            <v>Deduction Type : Missing parts</v>
          </cell>
        </row>
        <row r="182">
          <cell r="B182" t="str">
            <v>CA543676122</v>
          </cell>
          <cell r="C182" t="str">
            <v>Unknown</v>
          </cell>
          <cell r="D182" t="str">
            <v>Unknown</v>
          </cell>
          <cell r="E182" t="str">
            <v>SD3</v>
          </cell>
          <cell r="F182" t="str">
            <v>C24020686</v>
          </cell>
          <cell r="G182" t="str">
            <v>Closed</v>
          </cell>
          <cell r="H182" t="str">
            <v>Ticket (SCT-1718182) - Customer Service Cold Transfer</v>
          </cell>
        </row>
        <row r="183">
          <cell r="B183" t="str">
            <v>CS546515894</v>
          </cell>
          <cell r="C183" t="str">
            <v>Unknown</v>
          </cell>
          <cell r="D183" t="str">
            <v>Unknown</v>
          </cell>
          <cell r="E183" t="str">
            <v>SD3</v>
          </cell>
          <cell r="F183" t="str">
            <v>C24021644</v>
          </cell>
          <cell r="G183" t="str">
            <v>Closed</v>
          </cell>
          <cell r="H183" t="str">
            <v>Ticket (SCT-1743185) - Customer Service Cold Transfer</v>
          </cell>
        </row>
        <row r="184">
          <cell r="B184" t="str">
            <v>CS544563076</v>
          </cell>
          <cell r="C184" t="str">
            <v>Unknown</v>
          </cell>
          <cell r="D184" t="str">
            <v>Unknown</v>
          </cell>
          <cell r="E184" t="str">
            <v>SD2</v>
          </cell>
          <cell r="F184" t="str">
            <v>C24021255</v>
          </cell>
          <cell r="G184" t="str">
            <v>Closed</v>
          </cell>
          <cell r="H184" t="str">
            <v>Ticket (SCT-1735656) - Customer Service Cold Transfer</v>
          </cell>
        </row>
        <row r="185">
          <cell r="B185" t="str">
            <v>CS545373311</v>
          </cell>
          <cell r="C185" t="str">
            <v>Unknown</v>
          </cell>
          <cell r="D185" t="str">
            <v>Unknown</v>
          </cell>
          <cell r="E185" t="str">
            <v>SD3</v>
          </cell>
          <cell r="F185" t="str">
            <v>C24021197</v>
          </cell>
          <cell r="G185" t="str">
            <v>Closed</v>
          </cell>
          <cell r="H185" t="str">
            <v>Ticket (SCT-1732223) - Customer Service Cold Transfer</v>
          </cell>
        </row>
        <row r="186">
          <cell r="B186" t="str">
            <v>CS540547258</v>
          </cell>
          <cell r="C186" t="str">
            <v>Credit Recovery</v>
          </cell>
          <cell r="D186" t="str">
            <v>Credit Deny</v>
          </cell>
          <cell r="E186" t="str">
            <v>SD3</v>
          </cell>
          <cell r="F186" t="str">
            <v>C24023559</v>
          </cell>
          <cell r="G186" t="str">
            <v>Closed</v>
          </cell>
          <cell r="H186" t="str">
            <v>Deduction Type: Incomplete Shipment
Ticket (CR-1093121)</v>
          </cell>
        </row>
        <row r="187">
          <cell r="B187" t="str">
            <v>CA545938939</v>
          </cell>
          <cell r="C187" t="str">
            <v>Unknown</v>
          </cell>
          <cell r="D187" t="str">
            <v>Unknown</v>
          </cell>
          <cell r="E187" t="str">
            <v>SD3</v>
          </cell>
          <cell r="F187" t="str">
            <v/>
          </cell>
          <cell r="G187" t="str">
            <v/>
          </cell>
          <cell r="H187" t="str">
            <v/>
          </cell>
        </row>
        <row r="188">
          <cell r="B188" t="str">
            <v>CS543535232</v>
          </cell>
          <cell r="C188" t="str">
            <v>Unknown</v>
          </cell>
          <cell r="D188" t="str">
            <v>Unknown</v>
          </cell>
          <cell r="E188" t="str">
            <v>WDC</v>
          </cell>
          <cell r="F188" t="str">
            <v/>
          </cell>
          <cell r="G188" t="str">
            <v/>
          </cell>
          <cell r="H188" t="str">
            <v/>
          </cell>
        </row>
        <row r="189">
          <cell r="B189" t="str">
            <v>CS543037036</v>
          </cell>
          <cell r="C189" t="str">
            <v>Unknown</v>
          </cell>
          <cell r="D189" t="str">
            <v>Unknown</v>
          </cell>
          <cell r="E189" t="str">
            <v>SD2</v>
          </cell>
          <cell r="F189" t="str">
            <v>C24021929</v>
          </cell>
          <cell r="G189" t="str">
            <v>Closed</v>
          </cell>
          <cell r="H189" t="str">
            <v>Ticket (SCT-1751282) - Customer Service Cold Transfer</v>
          </cell>
        </row>
        <row r="190">
          <cell r="B190" t="str">
            <v>CS541322726</v>
          </cell>
          <cell r="C190" t="str">
            <v>Credit Recovery</v>
          </cell>
          <cell r="D190" t="str">
            <v>Credit Deny</v>
          </cell>
          <cell r="E190" t="str">
            <v>SD2</v>
          </cell>
          <cell r="F190" t="str">
            <v>C24023554</v>
          </cell>
          <cell r="G190" t="str">
            <v>Closed</v>
          </cell>
          <cell r="H190" t="str">
            <v>Deduction Type: Incomplete Shipment
Ticket (CR-1093112)</v>
          </cell>
        </row>
        <row r="191">
          <cell r="B191" t="str">
            <v>CS544088248</v>
          </cell>
          <cell r="C191" t="str">
            <v>Credit Recovery</v>
          </cell>
          <cell r="D191" t="str">
            <v>Credit Accept</v>
          </cell>
          <cell r="E191" t="str">
            <v>SD2</v>
          </cell>
          <cell r="F191" t="str">
            <v>C24020796</v>
          </cell>
          <cell r="G191" t="str">
            <v>Closed</v>
          </cell>
          <cell r="H191" t="str">
            <v>Deduction Type: Missing parts</v>
          </cell>
        </row>
        <row r="192">
          <cell r="B192" t="str">
            <v>CS542536174</v>
          </cell>
          <cell r="C192" t="str">
            <v>Credit Recovery</v>
          </cell>
          <cell r="D192" t="str">
            <v>Credit Accept</v>
          </cell>
          <cell r="E192" t="str">
            <v>SD3</v>
          </cell>
          <cell r="F192" t="str">
            <v>C24020291</v>
          </cell>
          <cell r="G192" t="str">
            <v>Closed</v>
          </cell>
          <cell r="H192" t="str">
            <v>Deduction Type: Replacement part cancellation</v>
          </cell>
        </row>
        <row r="193">
          <cell r="B193" t="str">
            <v>CS544117499</v>
          </cell>
          <cell r="C193" t="str">
            <v>Credit Recovery</v>
          </cell>
          <cell r="D193" t="str">
            <v>Credit Accept</v>
          </cell>
          <cell r="E193" t="str">
            <v>SD3</v>
          </cell>
          <cell r="F193" t="str">
            <v>C24021872</v>
          </cell>
          <cell r="G193" t="str">
            <v>Closed</v>
          </cell>
          <cell r="H193" t="str">
            <v>Deduction Type : Missing parts</v>
          </cell>
        </row>
        <row r="194">
          <cell r="B194" t="str">
            <v>CS544238752</v>
          </cell>
          <cell r="C194" t="str">
            <v>Credit Recovery</v>
          </cell>
          <cell r="D194" t="str">
            <v>Credit Accept</v>
          </cell>
          <cell r="E194" t="str">
            <v>SD3</v>
          </cell>
          <cell r="F194" t="str">
            <v>C24021450</v>
          </cell>
          <cell r="G194" t="str">
            <v>Closed</v>
          </cell>
          <cell r="H194" t="str">
            <v>Deduction Type : Replacement part cancellation</v>
          </cell>
        </row>
        <row r="195">
          <cell r="B195" t="str">
            <v>CS543357062</v>
          </cell>
          <cell r="C195" t="str">
            <v>Unknown</v>
          </cell>
          <cell r="D195" t="str">
            <v>Unknown</v>
          </cell>
          <cell r="E195" t="str">
            <v>SD3</v>
          </cell>
          <cell r="F195" t="str">
            <v>C24019990</v>
          </cell>
          <cell r="G195" t="str">
            <v>Closed</v>
          </cell>
          <cell r="H195" t="str">
            <v>Ticket (SCT-1699049) - Customer Service Cold Transfer</v>
          </cell>
        </row>
        <row r="196">
          <cell r="B196" t="str">
            <v>CS545770162</v>
          </cell>
          <cell r="C196" t="str">
            <v>Credit Recovery</v>
          </cell>
          <cell r="D196" t="str">
            <v>Credit Accept</v>
          </cell>
          <cell r="E196" t="str">
            <v>SD3</v>
          </cell>
          <cell r="F196" t="str">
            <v>C24022093</v>
          </cell>
          <cell r="G196" t="str">
            <v>Closed</v>
          </cell>
          <cell r="H196" t="str">
            <v>Deduction Type : Mis-shipped</v>
          </cell>
        </row>
        <row r="197">
          <cell r="B197" t="str">
            <v>CS542766831</v>
          </cell>
          <cell r="C197" t="str">
            <v>Credit Recovery</v>
          </cell>
          <cell r="D197" t="str">
            <v>Credit Deny</v>
          </cell>
          <cell r="E197" t="str">
            <v>SD3</v>
          </cell>
          <cell r="F197" t="str">
            <v>C24023327</v>
          </cell>
          <cell r="G197" t="str">
            <v>Closed</v>
          </cell>
          <cell r="H197" t="str">
            <v>Deduction Type : Missing parts
Ticket # CR-1091327</v>
          </cell>
        </row>
        <row r="198">
          <cell r="B198" t="str">
            <v>CS544117512</v>
          </cell>
          <cell r="C198" t="str">
            <v>Credit Recovery</v>
          </cell>
          <cell r="D198" t="str">
            <v>Credit Accept</v>
          </cell>
          <cell r="E198" t="str">
            <v>SD3</v>
          </cell>
          <cell r="F198" t="str">
            <v>C24021457</v>
          </cell>
          <cell r="G198" t="str">
            <v>Closed</v>
          </cell>
          <cell r="H198" t="str">
            <v>Deduction Type : Replacement part cancellation</v>
          </cell>
        </row>
        <row r="199">
          <cell r="B199" t="str">
            <v>CS542523593</v>
          </cell>
          <cell r="C199" t="str">
            <v>Credit Recovery</v>
          </cell>
          <cell r="D199" t="str">
            <v>Credit Accept</v>
          </cell>
          <cell r="E199" t="str">
            <v>SD3</v>
          </cell>
          <cell r="F199" t="str">
            <v>C24020292</v>
          </cell>
          <cell r="G199" t="str">
            <v>Closed</v>
          </cell>
          <cell r="H199" t="str">
            <v>Deduction Type: Replacement part cancellation</v>
          </cell>
        </row>
        <row r="200">
          <cell r="B200" t="str">
            <v>CS545320424</v>
          </cell>
          <cell r="C200" t="str">
            <v>Unknown</v>
          </cell>
          <cell r="D200" t="str">
            <v>Unknown</v>
          </cell>
          <cell r="E200" t="str">
            <v>SD3</v>
          </cell>
          <cell r="F200" t="str">
            <v/>
          </cell>
          <cell r="G200" t="str">
            <v/>
          </cell>
          <cell r="H200" t="str">
            <v/>
          </cell>
        </row>
        <row r="201">
          <cell r="B201" t="str">
            <v>CS544497865</v>
          </cell>
          <cell r="C201" t="str">
            <v>Unknown</v>
          </cell>
          <cell r="D201" t="str">
            <v>Unknown</v>
          </cell>
          <cell r="E201" t="str">
            <v>SD2</v>
          </cell>
          <cell r="F201" t="str">
            <v>C24020977</v>
          </cell>
          <cell r="G201" t="str">
            <v>Closed</v>
          </cell>
          <cell r="H201" t="str">
            <v>Ticket (SCT-1725964) - Customer Service Cold Transfer</v>
          </cell>
        </row>
        <row r="202">
          <cell r="B202" t="str">
            <v>CS542959164</v>
          </cell>
          <cell r="C202" t="str">
            <v>Credit Recovery</v>
          </cell>
          <cell r="D202" t="str">
            <v>Credit Accept</v>
          </cell>
          <cell r="E202" t="str">
            <v>SD2</v>
          </cell>
          <cell r="F202" t="str">
            <v>C24020287</v>
          </cell>
          <cell r="G202" t="str">
            <v>Closed</v>
          </cell>
          <cell r="H202" t="str">
            <v>Deduction Type: Replacement part cancellation</v>
          </cell>
        </row>
        <row r="203">
          <cell r="B203" t="str">
            <v>CS544121545</v>
          </cell>
          <cell r="C203" t="str">
            <v>Credit Recovery</v>
          </cell>
          <cell r="D203" t="str">
            <v>Credit Accept</v>
          </cell>
          <cell r="E203" t="str">
            <v>SD3</v>
          </cell>
          <cell r="F203" t="str">
            <v>C24021452</v>
          </cell>
          <cell r="G203" t="str">
            <v>Closed</v>
          </cell>
          <cell r="H203" t="str">
            <v>Deduction Type : Replacement part cancellation</v>
          </cell>
        </row>
        <row r="204">
          <cell r="B204" t="str">
            <v>CS544623883</v>
          </cell>
          <cell r="C204" t="str">
            <v>Credit Recovery</v>
          </cell>
          <cell r="D204" t="str">
            <v>Credit Accept</v>
          </cell>
          <cell r="E204" t="str">
            <v>SD3</v>
          </cell>
          <cell r="F204" t="str">
            <v>C24021394</v>
          </cell>
          <cell r="G204" t="str">
            <v>Closed</v>
          </cell>
          <cell r="H204" t="str">
            <v>Deduction Type : Replacement part cancellation</v>
          </cell>
        </row>
        <row r="205">
          <cell r="B205" t="str">
            <v>CS546159412</v>
          </cell>
          <cell r="C205" t="str">
            <v>Credit Recovery</v>
          </cell>
          <cell r="D205" t="str">
            <v>Credit Accept</v>
          </cell>
          <cell r="E205" t="str">
            <v>SD2</v>
          </cell>
          <cell r="F205" t="str">
            <v>C24023358</v>
          </cell>
          <cell r="G205" t="str">
            <v>Closed</v>
          </cell>
          <cell r="H205" t="str">
            <v>Deduction Type : Missing parts</v>
          </cell>
        </row>
        <row r="206">
          <cell r="B206" t="str">
            <v>CS544266683</v>
          </cell>
          <cell r="C206" t="str">
            <v>Credit Recovery</v>
          </cell>
          <cell r="D206" t="str">
            <v>Credit Accept</v>
          </cell>
          <cell r="E206" t="str">
            <v>SD2</v>
          </cell>
          <cell r="F206" t="str">
            <v>C24021449</v>
          </cell>
          <cell r="G206" t="str">
            <v>Closed</v>
          </cell>
          <cell r="H206" t="str">
            <v>Deduction Type : Replacement part cancellation</v>
          </cell>
        </row>
        <row r="207">
          <cell r="B207" t="str">
            <v>CS545041121</v>
          </cell>
          <cell r="C207" t="str">
            <v>Unknown</v>
          </cell>
          <cell r="D207" t="str">
            <v>Unknown</v>
          </cell>
          <cell r="E207" t="str">
            <v>SD2</v>
          </cell>
          <cell r="F207" t="str">
            <v>C24021148</v>
          </cell>
          <cell r="G207" t="str">
            <v>Closed</v>
          </cell>
          <cell r="H207" t="str">
            <v>Ticket (SCT-1730708) - Customer Service Cold Transfer</v>
          </cell>
        </row>
        <row r="208">
          <cell r="B208" t="str">
            <v>CS543590733</v>
          </cell>
          <cell r="C208" t="str">
            <v>Unknown</v>
          </cell>
          <cell r="D208" t="str">
            <v>Unknown</v>
          </cell>
          <cell r="E208" t="str">
            <v>SD3</v>
          </cell>
          <cell r="F208" t="str">
            <v/>
          </cell>
          <cell r="G208" t="str">
            <v/>
          </cell>
          <cell r="H208" t="str">
            <v/>
          </cell>
        </row>
        <row r="209">
          <cell r="B209" t="str">
            <v>CS544571551</v>
          </cell>
          <cell r="C209" t="str">
            <v>Credit Recovery</v>
          </cell>
          <cell r="D209" t="str">
            <v>Credit Accept</v>
          </cell>
          <cell r="E209" t="str">
            <v>SD3</v>
          </cell>
          <cell r="F209" t="str">
            <v>C24021039</v>
          </cell>
          <cell r="G209" t="str">
            <v>Closed</v>
          </cell>
          <cell r="H209" t="str">
            <v>Deduction Type: Missing parts</v>
          </cell>
        </row>
        <row r="210">
          <cell r="B210" t="str">
            <v>CS547003118</v>
          </cell>
          <cell r="C210" t="str">
            <v>Unknown</v>
          </cell>
          <cell r="D210" t="str">
            <v>Unknown</v>
          </cell>
          <cell r="E210" t="str">
            <v>SD3</v>
          </cell>
          <cell r="F210" t="str">
            <v/>
          </cell>
          <cell r="G210" t="str">
            <v/>
          </cell>
          <cell r="H210" t="str">
            <v/>
          </cell>
        </row>
        <row r="211">
          <cell r="B211" t="str">
            <v>CS533996782</v>
          </cell>
          <cell r="C211" t="str">
            <v>Credit Recovery</v>
          </cell>
          <cell r="D211" t="str">
            <v>Credit Deny</v>
          </cell>
          <cell r="E211" t="str">
            <v>SD2</v>
          </cell>
          <cell r="F211" t="str">
            <v>C24023565</v>
          </cell>
          <cell r="G211" t="str">
            <v>Closed</v>
          </cell>
          <cell r="H211" t="str">
            <v>Deduction Type: Incomplete Shipment
Ticket (CR-1093138)</v>
          </cell>
        </row>
        <row r="212">
          <cell r="B212" t="str">
            <v>CS541888808</v>
          </cell>
          <cell r="C212" t="str">
            <v>Credit Recovery</v>
          </cell>
          <cell r="D212" t="str">
            <v>Credit Accept</v>
          </cell>
          <cell r="E212" t="str">
            <v>SD3</v>
          </cell>
          <cell r="F212" t="str">
            <v>C24023363</v>
          </cell>
          <cell r="G212" t="str">
            <v>Closed</v>
          </cell>
          <cell r="H212" t="str">
            <v>Deduction Type : Missing parts</v>
          </cell>
        </row>
        <row r="213">
          <cell r="B213" t="str">
            <v>CS545141035</v>
          </cell>
          <cell r="C213" t="str">
            <v>Credit Recovery</v>
          </cell>
          <cell r="D213" t="str">
            <v>Credit Accept</v>
          </cell>
          <cell r="E213" t="str">
            <v>SD2</v>
          </cell>
          <cell r="F213" t="str">
            <v>C24021386</v>
          </cell>
          <cell r="G213" t="str">
            <v>Closed</v>
          </cell>
          <cell r="H213" t="str">
            <v>Deduction Type : Replacement part cancellation</v>
          </cell>
        </row>
        <row r="214">
          <cell r="B214" t="str">
            <v>CS544477876</v>
          </cell>
          <cell r="C214" t="str">
            <v>Unknown</v>
          </cell>
          <cell r="D214" t="str">
            <v>Unknown</v>
          </cell>
          <cell r="E214" t="str">
            <v>SD2</v>
          </cell>
          <cell r="F214" t="str">
            <v>C24020723</v>
          </cell>
          <cell r="G214" t="str">
            <v>Closed</v>
          </cell>
          <cell r="H214" t="str">
            <v>Ticket (SCT-1719069) - Customer Service Cold Transfer</v>
          </cell>
        </row>
        <row r="215">
          <cell r="B215" t="str">
            <v>CS542969070</v>
          </cell>
          <cell r="C215" t="str">
            <v>Credit Recovery</v>
          </cell>
          <cell r="D215" t="str">
            <v>Credit Accept</v>
          </cell>
          <cell r="E215" t="str">
            <v>SD3</v>
          </cell>
          <cell r="F215" t="str">
            <v>C24020286</v>
          </cell>
          <cell r="G215" t="str">
            <v>Closed</v>
          </cell>
          <cell r="H215" t="str">
            <v>Deduction Type: Replacement part cancellation</v>
          </cell>
        </row>
        <row r="216">
          <cell r="B216" t="str">
            <v>CS544117525</v>
          </cell>
          <cell r="C216" t="str">
            <v>Credit Recovery</v>
          </cell>
          <cell r="D216" t="str">
            <v>Credit Accept</v>
          </cell>
          <cell r="E216" t="str">
            <v>SD3</v>
          </cell>
          <cell r="F216" t="str">
            <v>C24021455</v>
          </cell>
          <cell r="G216" t="str">
            <v>Closed</v>
          </cell>
          <cell r="H216" t="str">
            <v>Deduction Type : Replacement part cancellation</v>
          </cell>
        </row>
        <row r="217">
          <cell r="B217" t="str">
            <v>CS542574251</v>
          </cell>
          <cell r="C217" t="str">
            <v>Unknown</v>
          </cell>
          <cell r="D217" t="str">
            <v>Unknown</v>
          </cell>
          <cell r="E217" t="str">
            <v>SD3</v>
          </cell>
          <cell r="F217" t="str">
            <v>C24020667</v>
          </cell>
          <cell r="G217" t="str">
            <v>Closed</v>
          </cell>
          <cell r="H217" t="str">
            <v>Ticket (SCT-1717017) - Customer Service Cold Transfer</v>
          </cell>
        </row>
        <row r="218">
          <cell r="B218" t="str">
            <v>CS546676607</v>
          </cell>
          <cell r="C218" t="str">
            <v>Credit Recovery</v>
          </cell>
          <cell r="D218" t="str">
            <v>Credit Accept</v>
          </cell>
          <cell r="E218" t="str">
            <v>SD3</v>
          </cell>
          <cell r="F218" t="str">
            <v>C24023334</v>
          </cell>
          <cell r="G218" t="str">
            <v>Closed</v>
          </cell>
          <cell r="H218" t="str">
            <v>Deduction Type : Missing parts</v>
          </cell>
        </row>
        <row r="219">
          <cell r="B219" t="str">
            <v>CA546346252</v>
          </cell>
          <cell r="C219" t="str">
            <v>Credit Recovery</v>
          </cell>
          <cell r="D219" t="str">
            <v>Credit Deny</v>
          </cell>
          <cell r="E219" t="str">
            <v>SD3</v>
          </cell>
          <cell r="F219" t="str">
            <v>C24023566</v>
          </cell>
          <cell r="G219" t="str">
            <v>Closed</v>
          </cell>
          <cell r="H219" t="str">
            <v>Deduction Type: Incomplete Shipment</v>
          </cell>
        </row>
        <row r="220">
          <cell r="B220" t="str">
            <v>CS543628591</v>
          </cell>
          <cell r="C220" t="str">
            <v>Unknown</v>
          </cell>
          <cell r="D220" t="str">
            <v>Unknown</v>
          </cell>
          <cell r="E220" t="str">
            <v>SD2</v>
          </cell>
          <cell r="F220" t="str">
            <v/>
          </cell>
          <cell r="G220" t="str">
            <v/>
          </cell>
          <cell r="H220" t="str">
            <v/>
          </cell>
        </row>
        <row r="221">
          <cell r="B221" t="str">
            <v>CS544472840</v>
          </cell>
          <cell r="C221" t="str">
            <v>Credit Recovery</v>
          </cell>
          <cell r="D221" t="str">
            <v>Credit Accept</v>
          </cell>
          <cell r="E221" t="str">
            <v>SD2</v>
          </cell>
          <cell r="F221" t="str">
            <v>C24022438</v>
          </cell>
          <cell r="G221" t="str">
            <v>Closed</v>
          </cell>
          <cell r="H221" t="str">
            <v>Deduction Type : Mis-shipped</v>
          </cell>
        </row>
        <row r="222">
          <cell r="B222" t="str">
            <v>CS544525261</v>
          </cell>
          <cell r="C222" t="str">
            <v>Credit Recovery</v>
          </cell>
          <cell r="D222" t="str">
            <v>Credit Accept</v>
          </cell>
          <cell r="E222" t="str">
            <v>SD2</v>
          </cell>
          <cell r="F222" t="str">
            <v>C24020878</v>
          </cell>
          <cell r="G222" t="str">
            <v>Closed</v>
          </cell>
          <cell r="H222" t="str">
            <v>Deduction Type: Mis-shipped</v>
          </cell>
        </row>
        <row r="223">
          <cell r="B223" t="str">
            <v>CS541956396</v>
          </cell>
          <cell r="C223" t="str">
            <v>Credit Recovery</v>
          </cell>
          <cell r="D223" t="str">
            <v>Credit Accept</v>
          </cell>
          <cell r="E223" t="str">
            <v>SD3</v>
          </cell>
          <cell r="F223" t="str">
            <v>C24020301</v>
          </cell>
          <cell r="G223" t="str">
            <v>Closed</v>
          </cell>
          <cell r="H223" t="str">
            <v>Deduction Type: Replacement part cancellation</v>
          </cell>
        </row>
        <row r="224">
          <cell r="B224" t="str">
            <v>CS542235207</v>
          </cell>
          <cell r="C224" t="str">
            <v>Credit Recovery</v>
          </cell>
          <cell r="D224" t="str">
            <v>Credit Accept</v>
          </cell>
          <cell r="E224" t="str">
            <v>SD3</v>
          </cell>
          <cell r="F224" t="str">
            <v>C24020300</v>
          </cell>
          <cell r="G224" t="str">
            <v>Closed</v>
          </cell>
          <cell r="H224" t="str">
            <v>Deduction Type: Replacement part cancellation</v>
          </cell>
        </row>
        <row r="225">
          <cell r="B225" t="str">
            <v>CS545134210</v>
          </cell>
          <cell r="C225" t="str">
            <v>Credit Recovery</v>
          </cell>
          <cell r="D225" t="str">
            <v>Credit Accept</v>
          </cell>
          <cell r="E225" t="str">
            <v>SD3</v>
          </cell>
          <cell r="F225" t="str">
            <v>C24021987</v>
          </cell>
          <cell r="G225" t="str">
            <v>Closed</v>
          </cell>
          <cell r="H225" t="str">
            <v>Deduction Type : Mis-shipped</v>
          </cell>
        </row>
        <row r="226">
          <cell r="B226" t="str">
            <v>CS545123925</v>
          </cell>
          <cell r="C226" t="str">
            <v>Unknown</v>
          </cell>
          <cell r="D226" t="str">
            <v>Unknown</v>
          </cell>
          <cell r="E226" t="str">
            <v>WAY</v>
          </cell>
          <cell r="F226" t="str">
            <v/>
          </cell>
          <cell r="G226" t="str">
            <v/>
          </cell>
          <cell r="H226" t="str">
            <v/>
          </cell>
        </row>
        <row r="227">
          <cell r="B227" t="str">
            <v>CS546765447</v>
          </cell>
          <cell r="C227" t="str">
            <v>Credit Recovery</v>
          </cell>
          <cell r="D227" t="str">
            <v>Credit Accept</v>
          </cell>
          <cell r="E227" t="str">
            <v>SD2</v>
          </cell>
          <cell r="F227" t="str">
            <v>C24023541</v>
          </cell>
          <cell r="G227" t="str">
            <v>Closed</v>
          </cell>
          <cell r="H227" t="str">
            <v>Deduction Type: Mis-shipped</v>
          </cell>
        </row>
        <row r="228">
          <cell r="B228" t="str">
            <v>CS544631195</v>
          </cell>
          <cell r="C228" t="str">
            <v>Credit Recovery</v>
          </cell>
          <cell r="D228" t="str">
            <v>Credit Accept</v>
          </cell>
          <cell r="E228" t="str">
            <v>SD3</v>
          </cell>
          <cell r="F228" t="str">
            <v>C24020579</v>
          </cell>
          <cell r="G228" t="str">
            <v>Closed</v>
          </cell>
          <cell r="H228" t="str">
            <v>Deduction Type: Missing parts</v>
          </cell>
        </row>
        <row r="229">
          <cell r="B229" t="str">
            <v>CS542895330</v>
          </cell>
          <cell r="C229" t="str">
            <v>Unknown</v>
          </cell>
          <cell r="D229" t="str">
            <v>Unknown</v>
          </cell>
          <cell r="E229" t="str">
            <v>WAY</v>
          </cell>
          <cell r="F229" t="str">
            <v/>
          </cell>
          <cell r="G229" t="str">
            <v/>
          </cell>
          <cell r="H229" t="str">
            <v/>
          </cell>
        </row>
        <row r="230">
          <cell r="B230" t="str">
            <v>CS539356820</v>
          </cell>
          <cell r="C230" t="str">
            <v>Unknown</v>
          </cell>
          <cell r="D230" t="str">
            <v>Unknown</v>
          </cell>
          <cell r="E230" t="str">
            <v>SD3</v>
          </cell>
          <cell r="F230" t="str">
            <v/>
          </cell>
          <cell r="G230" t="str">
            <v/>
          </cell>
          <cell r="H230" t="str">
            <v/>
          </cell>
        </row>
        <row r="231">
          <cell r="B231" t="str">
            <v>CS546186724</v>
          </cell>
          <cell r="C231" t="str">
            <v>Credit Recovery</v>
          </cell>
          <cell r="D231" t="str">
            <v>Credit Accept</v>
          </cell>
          <cell r="E231" t="str">
            <v>SD3</v>
          </cell>
          <cell r="F231" t="str">
            <v>C24022431</v>
          </cell>
          <cell r="G231" t="str">
            <v>Closed</v>
          </cell>
          <cell r="H231" t="str">
            <v>Deduction Type : Mis-shipped</v>
          </cell>
        </row>
        <row r="232">
          <cell r="B232" t="str">
            <v>CS543307239</v>
          </cell>
          <cell r="C232" t="str">
            <v>Unknown</v>
          </cell>
          <cell r="D232" t="str">
            <v>Unknown</v>
          </cell>
          <cell r="E232" t="str">
            <v>SD3</v>
          </cell>
          <cell r="F232" t="str">
            <v/>
          </cell>
          <cell r="G232" t="str">
            <v/>
          </cell>
          <cell r="H232" t="str">
            <v/>
          </cell>
        </row>
        <row r="233">
          <cell r="B233" t="str">
            <v>CS508696811</v>
          </cell>
          <cell r="C233" t="str">
            <v>Credit Recovery</v>
          </cell>
          <cell r="D233" t="str">
            <v>Credit Accept</v>
          </cell>
          <cell r="E233" t="str">
            <v>SD2</v>
          </cell>
          <cell r="F233" t="str">
            <v>C24023703</v>
          </cell>
          <cell r="G233" t="str">
            <v>Closed</v>
          </cell>
          <cell r="H233" t="str">
            <v>Deduction Type: Missing parts</v>
          </cell>
        </row>
        <row r="234">
          <cell r="B234" t="str">
            <v>CS545606730</v>
          </cell>
          <cell r="C234" t="str">
            <v>Credit Recovery</v>
          </cell>
          <cell r="D234" t="str">
            <v>Credit Accept</v>
          </cell>
          <cell r="E234" t="str">
            <v>SD3</v>
          </cell>
          <cell r="F234" t="str">
            <v>C24021885</v>
          </cell>
          <cell r="G234" t="str">
            <v>Closed</v>
          </cell>
          <cell r="H234" t="str">
            <v>Deduction Type : Missing parts</v>
          </cell>
        </row>
        <row r="235">
          <cell r="B235" t="str">
            <v>CS545320459</v>
          </cell>
          <cell r="C235" t="str">
            <v>Unknown</v>
          </cell>
          <cell r="D235" t="str">
            <v>Unknown</v>
          </cell>
          <cell r="E235" t="str">
            <v>WDC</v>
          </cell>
          <cell r="F235" t="str">
            <v/>
          </cell>
          <cell r="G235" t="str">
            <v/>
          </cell>
          <cell r="H235" t="str">
            <v/>
          </cell>
        </row>
        <row r="236">
          <cell r="B236" t="str">
            <v>CS547003132</v>
          </cell>
          <cell r="C236" t="str">
            <v>Unknown</v>
          </cell>
          <cell r="D236" t="str">
            <v>Unknown</v>
          </cell>
          <cell r="E236" t="str">
            <v>SD3</v>
          </cell>
          <cell r="F236" t="str">
            <v/>
          </cell>
          <cell r="G236" t="str">
            <v/>
          </cell>
          <cell r="H236" t="str">
            <v/>
          </cell>
        </row>
        <row r="237">
          <cell r="B237" t="str">
            <v>CS507792732</v>
          </cell>
          <cell r="C237" t="str">
            <v>Credit Recovery</v>
          </cell>
          <cell r="D237" t="str">
            <v>Credit Accept</v>
          </cell>
          <cell r="E237" t="str">
            <v>SD2</v>
          </cell>
          <cell r="F237" t="str">
            <v>C24023710</v>
          </cell>
          <cell r="G237" t="str">
            <v>Closed</v>
          </cell>
          <cell r="H237" t="str">
            <v>Deduction Type: Missing parts</v>
          </cell>
        </row>
        <row r="238">
          <cell r="B238" t="str">
            <v>CS544590623</v>
          </cell>
          <cell r="C238" t="str">
            <v>Unknown</v>
          </cell>
          <cell r="D238" t="str">
            <v>Unknown</v>
          </cell>
          <cell r="E238" t="str">
            <v>SD2</v>
          </cell>
          <cell r="F238" t="str">
            <v/>
          </cell>
          <cell r="G238" t="str">
            <v/>
          </cell>
          <cell r="H238" t="str">
            <v/>
          </cell>
        </row>
        <row r="239">
          <cell r="B239" t="str">
            <v>CS546925172</v>
          </cell>
          <cell r="C239" t="str">
            <v>Credit Recovery</v>
          </cell>
          <cell r="D239" t="str">
            <v>Credit Accept</v>
          </cell>
          <cell r="E239" t="str">
            <v>SD3</v>
          </cell>
          <cell r="F239" t="str">
            <v>C24022086</v>
          </cell>
          <cell r="G239" t="str">
            <v>Closed</v>
          </cell>
          <cell r="H239" t="str">
            <v>Deduction Type : Mis-shipped</v>
          </cell>
        </row>
        <row r="240">
          <cell r="B240" t="str">
            <v>CA546089265</v>
          </cell>
          <cell r="C240" t="str">
            <v>Unknown</v>
          </cell>
          <cell r="D240" t="str">
            <v>Unknown</v>
          </cell>
          <cell r="E240" t="str">
            <v>SD2</v>
          </cell>
          <cell r="F240" t="str">
            <v>C24022010</v>
          </cell>
          <cell r="G240" t="str">
            <v>Closed</v>
          </cell>
          <cell r="H240" t="str">
            <v>Ticket (SCT-1752972) - Customer Service Cold Transfer</v>
          </cell>
        </row>
        <row r="241">
          <cell r="B241" t="str">
            <v>CS544126630</v>
          </cell>
          <cell r="C241" t="str">
            <v>Unknown</v>
          </cell>
          <cell r="D241" t="str">
            <v>Unknown</v>
          </cell>
          <cell r="E241" t="str">
            <v>SD2</v>
          </cell>
          <cell r="F241" t="str">
            <v/>
          </cell>
          <cell r="G241" t="str">
            <v/>
          </cell>
          <cell r="H241" t="str">
            <v/>
          </cell>
        </row>
        <row r="242">
          <cell r="B242" t="str">
            <v>CS547003114</v>
          </cell>
          <cell r="C242" t="str">
            <v>Unknown</v>
          </cell>
          <cell r="D242" t="str">
            <v>Unknown</v>
          </cell>
          <cell r="E242" t="str">
            <v>SD3</v>
          </cell>
          <cell r="F242" t="str">
            <v/>
          </cell>
          <cell r="G242" t="str">
            <v/>
          </cell>
          <cell r="H242" t="str">
            <v/>
          </cell>
        </row>
        <row r="243">
          <cell r="B243" t="str">
            <v>CS544117498</v>
          </cell>
          <cell r="C243" t="str">
            <v>Credit Recovery</v>
          </cell>
          <cell r="D243" t="str">
            <v>Credit Accept</v>
          </cell>
          <cell r="E243" t="str">
            <v>SD2</v>
          </cell>
          <cell r="F243" t="str">
            <v>C24021529</v>
          </cell>
          <cell r="G243" t="str">
            <v>Closed</v>
          </cell>
          <cell r="H243" t="str">
            <v>Deduction Type : Replacement part cancellation</v>
          </cell>
        </row>
        <row r="244">
          <cell r="B244" t="str">
            <v>CS544563076</v>
          </cell>
          <cell r="C244" t="str">
            <v>Credit Recovery</v>
          </cell>
          <cell r="D244" t="str">
            <v>Credit Accept</v>
          </cell>
          <cell r="E244" t="str">
            <v>SD2</v>
          </cell>
          <cell r="F244" t="str">
            <v>C24023755</v>
          </cell>
          <cell r="G244" t="str">
            <v>Closed</v>
          </cell>
          <cell r="H244" t="str">
            <v>Deduction Type: Mis-shipped</v>
          </cell>
        </row>
        <row r="245">
          <cell r="B245" t="str">
            <v>CS547003134</v>
          </cell>
          <cell r="C245" t="str">
            <v>Unknown</v>
          </cell>
          <cell r="D245" t="str">
            <v>Unknown</v>
          </cell>
          <cell r="E245" t="str">
            <v>SD3</v>
          </cell>
          <cell r="F245" t="str">
            <v/>
          </cell>
          <cell r="G245" t="str">
            <v/>
          </cell>
          <cell r="H245" t="str">
            <v/>
          </cell>
        </row>
        <row r="246">
          <cell r="B246" t="str">
            <v>CS544628532</v>
          </cell>
          <cell r="C246" t="str">
            <v>Credit Recovery</v>
          </cell>
          <cell r="D246" t="str">
            <v>Credit Accept</v>
          </cell>
          <cell r="E246" t="str">
            <v>SD3</v>
          </cell>
          <cell r="F246" t="str">
            <v>C24021893</v>
          </cell>
          <cell r="G246" t="str">
            <v>Closed</v>
          </cell>
          <cell r="H246" t="str">
            <v>Deduction Type : Missing parts</v>
          </cell>
        </row>
        <row r="247">
          <cell r="B247" t="str">
            <v>CS545939748</v>
          </cell>
          <cell r="C247" t="str">
            <v>Credit Recovery</v>
          </cell>
          <cell r="D247" t="str">
            <v>Credit Accept</v>
          </cell>
          <cell r="E247" t="str">
            <v>SD2</v>
          </cell>
          <cell r="F247" t="str">
            <v>C24021895</v>
          </cell>
          <cell r="G247" t="str">
            <v>Closed</v>
          </cell>
          <cell r="H247" t="str">
            <v>Deduction Type : Missing parts</v>
          </cell>
        </row>
        <row r="248">
          <cell r="B248" t="str">
            <v>CS544279329</v>
          </cell>
          <cell r="C248" t="str">
            <v>Unknown</v>
          </cell>
          <cell r="D248" t="str">
            <v>Unknown</v>
          </cell>
          <cell r="E248" t="str">
            <v>SD2</v>
          </cell>
          <cell r="F248" t="str">
            <v/>
          </cell>
          <cell r="G248" t="str">
            <v/>
          </cell>
          <cell r="H248" t="str">
            <v/>
          </cell>
        </row>
        <row r="249">
          <cell r="B249" t="str">
            <v>CS546647771</v>
          </cell>
          <cell r="C249" t="str">
            <v>Unknown</v>
          </cell>
          <cell r="D249" t="str">
            <v>Unknown</v>
          </cell>
          <cell r="E249" t="str">
            <v>SD3</v>
          </cell>
          <cell r="F249" t="str">
            <v>C24022116</v>
          </cell>
          <cell r="G249" t="str">
            <v>Closed</v>
          </cell>
          <cell r="H249" t="str">
            <v>Ticket (SCT-1755558) - Customer Service Cold Transfer</v>
          </cell>
        </row>
        <row r="250">
          <cell r="B250" t="str">
            <v>CS546033771</v>
          </cell>
          <cell r="C250" t="str">
            <v>Unknown</v>
          </cell>
          <cell r="D250" t="str">
            <v>Unknown</v>
          </cell>
          <cell r="E250" t="str">
            <v>SD3</v>
          </cell>
          <cell r="F250" t="str">
            <v/>
          </cell>
          <cell r="G250" t="str">
            <v/>
          </cell>
          <cell r="H250" t="str">
            <v/>
          </cell>
        </row>
        <row r="251">
          <cell r="B251" t="str">
            <v>CS544088248</v>
          </cell>
          <cell r="C251" t="str">
            <v>Unknown</v>
          </cell>
          <cell r="D251" t="str">
            <v>Unknown</v>
          </cell>
          <cell r="E251" t="str">
            <v>SD2</v>
          </cell>
          <cell r="F251" t="str">
            <v>C24020669</v>
          </cell>
          <cell r="G251" t="str">
            <v>Closed</v>
          </cell>
          <cell r="H251" t="str">
            <v>Ticket (SCT-1717165) - Customer Service Cold Transfer</v>
          </cell>
        </row>
        <row r="252">
          <cell r="B252" t="str">
            <v>CS542498798</v>
          </cell>
          <cell r="C252" t="str">
            <v>Credit Recovery</v>
          </cell>
          <cell r="D252" t="str">
            <v>Credit Accept</v>
          </cell>
          <cell r="E252" t="str">
            <v>SD2</v>
          </cell>
          <cell r="F252" t="str">
            <v>C24020295</v>
          </cell>
          <cell r="G252" t="str">
            <v>Closed</v>
          </cell>
          <cell r="H252" t="str">
            <v>Deduction Type: Replacement part cancellation</v>
          </cell>
        </row>
      </sheetData>
      <sheetData sheetId="6"/>
      <sheetData sheetId="7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CS546967540</v>
          </cell>
          <cell r="B2" t="str">
            <v>ADUL</v>
          </cell>
          <cell r="C2" t="str">
            <v>SD2</v>
          </cell>
        </row>
        <row r="3">
          <cell r="A3" t="str">
            <v>CS546144242</v>
          </cell>
          <cell r="B3" t="str">
            <v>LGT</v>
          </cell>
          <cell r="C3" t="str">
            <v>SD3</v>
          </cell>
        </row>
        <row r="4">
          <cell r="A4" t="str">
            <v>CS547099960</v>
          </cell>
          <cell r="B4" t="str">
            <v>ADUL</v>
          </cell>
          <cell r="C4" t="str">
            <v>WDC</v>
          </cell>
        </row>
        <row r="5">
          <cell r="A5" t="str">
            <v>CS545928782</v>
          </cell>
          <cell r="B5" t="str">
            <v>ADUL</v>
          </cell>
          <cell r="C5" t="str">
            <v>WDC</v>
          </cell>
        </row>
        <row r="6">
          <cell r="A6" t="str">
            <v>CS544881756</v>
          </cell>
          <cell r="B6" t="str">
            <v>ADUL</v>
          </cell>
          <cell r="C6" t="str">
            <v>SD2</v>
          </cell>
        </row>
        <row r="7">
          <cell r="A7" t="str">
            <v>CS542260955</v>
          </cell>
          <cell r="B7" t="str">
            <v>ADUL</v>
          </cell>
          <cell r="C7" t="str">
            <v>SD2</v>
          </cell>
        </row>
        <row r="8">
          <cell r="A8" t="str">
            <v>CS544758173</v>
          </cell>
          <cell r="B8" t="str">
            <v>ADUL</v>
          </cell>
          <cell r="C8" t="str">
            <v>SD2</v>
          </cell>
        </row>
        <row r="9">
          <cell r="A9" t="str">
            <v>CS545589062</v>
          </cell>
          <cell r="B9" t="str">
            <v>ADUL</v>
          </cell>
          <cell r="C9" t="str">
            <v>SD2</v>
          </cell>
        </row>
        <row r="10">
          <cell r="A10" t="str">
            <v>CS547111903</v>
          </cell>
          <cell r="B10" t="str">
            <v>BLK</v>
          </cell>
          <cell r="C10" t="str">
            <v>SD2</v>
          </cell>
        </row>
        <row r="11">
          <cell r="A11" t="str">
            <v>CS547200991</v>
          </cell>
          <cell r="B11" t="str">
            <v>FUR</v>
          </cell>
          <cell r="C11" t="str">
            <v>SD3</v>
          </cell>
        </row>
        <row r="12">
          <cell r="A12" t="str">
            <v>CS547300791</v>
          </cell>
          <cell r="B12" t="str">
            <v>FUR</v>
          </cell>
          <cell r="C12" t="str">
            <v>SD3</v>
          </cell>
        </row>
        <row r="13">
          <cell r="A13" t="str">
            <v>CS544921896</v>
          </cell>
          <cell r="B13" t="str">
            <v>YOUT</v>
          </cell>
          <cell r="C13" t="str">
            <v>SD2</v>
          </cell>
        </row>
        <row r="14">
          <cell r="A14" t="str">
            <v>CS546591206</v>
          </cell>
          <cell r="B14" t="str">
            <v>WIN</v>
          </cell>
          <cell r="C14" t="str">
            <v>SD2</v>
          </cell>
        </row>
        <row r="15">
          <cell r="A15" t="str">
            <v>CS547070265</v>
          </cell>
          <cell r="B15" t="str">
            <v>FUR</v>
          </cell>
          <cell r="C15" t="str">
            <v>SD3</v>
          </cell>
        </row>
        <row r="16">
          <cell r="A16" t="str">
            <v>CS546342899</v>
          </cell>
          <cell r="B16" t="str">
            <v>FUR</v>
          </cell>
          <cell r="C16" t="str">
            <v>SD3</v>
          </cell>
        </row>
        <row r="17">
          <cell r="A17" t="str">
            <v>CS547300791</v>
          </cell>
          <cell r="B17" t="str">
            <v>FUR</v>
          </cell>
          <cell r="C17" t="str">
            <v>SD3</v>
          </cell>
        </row>
        <row r="18">
          <cell r="A18" t="str">
            <v>CS545052363</v>
          </cell>
          <cell r="B18" t="str">
            <v>LGT</v>
          </cell>
          <cell r="C18" t="str">
            <v>SD3</v>
          </cell>
        </row>
        <row r="19">
          <cell r="A19" t="str">
            <v>CS546519888</v>
          </cell>
          <cell r="B19" t="str">
            <v>WIN</v>
          </cell>
          <cell r="C19" t="str">
            <v>WDC</v>
          </cell>
        </row>
        <row r="20">
          <cell r="A20" t="str">
            <v>CS545984170</v>
          </cell>
          <cell r="B20" t="str">
            <v>WIN</v>
          </cell>
          <cell r="C20" t="str">
            <v>SD2</v>
          </cell>
        </row>
        <row r="21">
          <cell r="A21" t="str">
            <v>CS546350764</v>
          </cell>
          <cell r="B21" t="str">
            <v>WIN</v>
          </cell>
          <cell r="C21" t="str">
            <v>SD2</v>
          </cell>
        </row>
        <row r="22">
          <cell r="A22" t="str">
            <v>CS545953273</v>
          </cell>
          <cell r="B22" t="str">
            <v>WIN</v>
          </cell>
          <cell r="C22" t="str">
            <v>SD2</v>
          </cell>
        </row>
        <row r="23">
          <cell r="A23" t="str">
            <v>CS546216490</v>
          </cell>
          <cell r="B23" t="str">
            <v>WIN</v>
          </cell>
          <cell r="C23" t="str">
            <v>SD2</v>
          </cell>
        </row>
        <row r="24">
          <cell r="A24" t="str">
            <v>CS545068398</v>
          </cell>
          <cell r="B24" t="str">
            <v>BATH</v>
          </cell>
          <cell r="C24" t="str">
            <v>SD2</v>
          </cell>
        </row>
        <row r="25">
          <cell r="A25" t="str">
            <v>CS546248172</v>
          </cell>
          <cell r="B25" t="str">
            <v>ADUL</v>
          </cell>
          <cell r="C25" t="str">
            <v>SD2</v>
          </cell>
        </row>
        <row r="26">
          <cell r="A26" t="str">
            <v>CS544881756</v>
          </cell>
          <cell r="B26" t="str">
            <v>ADUL</v>
          </cell>
          <cell r="C26" t="str">
            <v>SD2</v>
          </cell>
        </row>
        <row r="27">
          <cell r="A27" t="str">
            <v>CS546453958</v>
          </cell>
          <cell r="B27" t="str">
            <v>ADUL</v>
          </cell>
          <cell r="C27" t="str">
            <v>SD2</v>
          </cell>
        </row>
        <row r="28">
          <cell r="A28" t="str">
            <v>CS541110782</v>
          </cell>
          <cell r="B28" t="str">
            <v>ADUL</v>
          </cell>
          <cell r="C28" t="str">
            <v>SD2</v>
          </cell>
        </row>
        <row r="29">
          <cell r="A29" t="str">
            <v>CS545419460</v>
          </cell>
          <cell r="B29" t="str">
            <v>ADUL</v>
          </cell>
          <cell r="C29" t="str">
            <v>SD2</v>
          </cell>
        </row>
        <row r="30">
          <cell r="A30" t="str">
            <v>CS547236056</v>
          </cell>
          <cell r="B30" t="str">
            <v>FUR</v>
          </cell>
          <cell r="C30" t="str">
            <v>SD3</v>
          </cell>
        </row>
        <row r="31">
          <cell r="A31" t="str">
            <v>CS544840717</v>
          </cell>
          <cell r="B31" t="str">
            <v>ADUL</v>
          </cell>
          <cell r="C31" t="str">
            <v>SD2</v>
          </cell>
        </row>
        <row r="32">
          <cell r="A32" t="str">
            <v>CS545840436</v>
          </cell>
          <cell r="B32" t="str">
            <v>ADUL</v>
          </cell>
          <cell r="C32" t="str">
            <v>SD2</v>
          </cell>
        </row>
        <row r="33">
          <cell r="A33" t="str">
            <v>CS543309393</v>
          </cell>
          <cell r="B33" t="str">
            <v>ADUL</v>
          </cell>
          <cell r="C33" t="str">
            <v>SD2</v>
          </cell>
        </row>
        <row r="34">
          <cell r="A34" t="str">
            <v>CS545814908</v>
          </cell>
          <cell r="B34" t="str">
            <v>ART</v>
          </cell>
          <cell r="C34" t="str">
            <v>SD3</v>
          </cell>
        </row>
        <row r="35">
          <cell r="A35" t="str">
            <v>CS547270153</v>
          </cell>
          <cell r="B35" t="str">
            <v>RUG</v>
          </cell>
          <cell r="C35" t="str">
            <v>SD3</v>
          </cell>
        </row>
        <row r="36">
          <cell r="A36" t="str">
            <v>CS546615639</v>
          </cell>
          <cell r="B36" t="str">
            <v>WIN</v>
          </cell>
          <cell r="C36" t="str">
            <v>SD2</v>
          </cell>
        </row>
        <row r="37">
          <cell r="A37" t="str">
            <v>CS545646189</v>
          </cell>
          <cell r="B37" t="str">
            <v>WIN</v>
          </cell>
          <cell r="C37" t="str">
            <v>SD2</v>
          </cell>
        </row>
        <row r="38">
          <cell r="A38" t="str">
            <v>CS547110161</v>
          </cell>
          <cell r="B38" t="str">
            <v>WIN</v>
          </cell>
          <cell r="C38" t="str">
            <v>SD2</v>
          </cell>
        </row>
        <row r="39">
          <cell r="A39" t="str">
            <v>CS534745667</v>
          </cell>
          <cell r="B39" t="str">
            <v>WIN</v>
          </cell>
          <cell r="C39" t="str">
            <v>SD2</v>
          </cell>
        </row>
        <row r="40">
          <cell r="A40" t="str">
            <v>CS546175281</v>
          </cell>
          <cell r="B40" t="str">
            <v>WIN</v>
          </cell>
          <cell r="C40" t="str">
            <v>SD2</v>
          </cell>
        </row>
        <row r="41">
          <cell r="A41" t="str">
            <v>CS546767339</v>
          </cell>
          <cell r="B41" t="str">
            <v>WIN</v>
          </cell>
          <cell r="C41" t="str">
            <v>SD2</v>
          </cell>
        </row>
        <row r="42">
          <cell r="A42" t="str">
            <v>CS546399198</v>
          </cell>
          <cell r="B42" t="str">
            <v>WIN</v>
          </cell>
          <cell r="C42" t="str">
            <v>SD2</v>
          </cell>
        </row>
        <row r="43">
          <cell r="A43" t="str">
            <v>CS544368501</v>
          </cell>
          <cell r="B43" t="str">
            <v>WIN</v>
          </cell>
          <cell r="C43" t="str">
            <v>SD2</v>
          </cell>
        </row>
        <row r="44">
          <cell r="A44" t="str">
            <v>CS544368501</v>
          </cell>
          <cell r="B44" t="str">
            <v>WIN</v>
          </cell>
          <cell r="C44" t="str">
            <v>SD2</v>
          </cell>
        </row>
        <row r="45">
          <cell r="A45" t="str">
            <v>CS543527892</v>
          </cell>
          <cell r="B45" t="str">
            <v>BLK</v>
          </cell>
          <cell r="C45" t="str">
            <v>SD2</v>
          </cell>
        </row>
        <row r="46">
          <cell r="A46" t="str">
            <v>CS544302170</v>
          </cell>
          <cell r="B46" t="str">
            <v>BATH</v>
          </cell>
          <cell r="C46" t="str">
            <v>SD2</v>
          </cell>
        </row>
        <row r="47">
          <cell r="A47" t="str">
            <v>CS546977494</v>
          </cell>
          <cell r="B47" t="str">
            <v>ADUL</v>
          </cell>
          <cell r="C47" t="str">
            <v>SD2</v>
          </cell>
        </row>
        <row r="48">
          <cell r="A48" t="str">
            <v>CS544519847</v>
          </cell>
          <cell r="B48" t="str">
            <v>FUR</v>
          </cell>
          <cell r="C48" t="str">
            <v>SD3</v>
          </cell>
        </row>
        <row r="49">
          <cell r="A49" t="str">
            <v>CS545654422</v>
          </cell>
          <cell r="B49" t="str">
            <v>FUR</v>
          </cell>
          <cell r="C49" t="str">
            <v>SD3</v>
          </cell>
        </row>
        <row r="50">
          <cell r="A50" t="str">
            <v>CA541905953</v>
          </cell>
          <cell r="B50" t="str">
            <v>FUR</v>
          </cell>
          <cell r="C50" t="str">
            <v>SD3</v>
          </cell>
        </row>
        <row r="51">
          <cell r="A51" t="str">
            <v>CS546033771</v>
          </cell>
          <cell r="B51" t="str">
            <v>FUR</v>
          </cell>
          <cell r="C51" t="str">
            <v>SD3</v>
          </cell>
        </row>
        <row r="52">
          <cell r="A52" t="str">
            <v>CA543263537</v>
          </cell>
          <cell r="B52" t="str">
            <v>FUR</v>
          </cell>
          <cell r="C52" t="str">
            <v>SD3</v>
          </cell>
        </row>
        <row r="53">
          <cell r="A53" t="str">
            <v>CA543781192</v>
          </cell>
          <cell r="B53" t="str">
            <v>TOWL</v>
          </cell>
          <cell r="C53" t="str">
            <v>SD2</v>
          </cell>
        </row>
        <row r="54">
          <cell r="A54" t="str">
            <v>CS546374140</v>
          </cell>
          <cell r="B54" t="str">
            <v>ART</v>
          </cell>
          <cell r="C54" t="str">
            <v>SD3</v>
          </cell>
        </row>
        <row r="55">
          <cell r="A55" t="str">
            <v>CS547256698</v>
          </cell>
          <cell r="B55" t="str">
            <v>FUR</v>
          </cell>
          <cell r="C55" t="str">
            <v>SD3</v>
          </cell>
        </row>
        <row r="56">
          <cell r="A56" t="str">
            <v>CS546525804</v>
          </cell>
          <cell r="B56" t="str">
            <v>FUR</v>
          </cell>
          <cell r="C56" t="str">
            <v>SD3</v>
          </cell>
        </row>
        <row r="57">
          <cell r="A57" t="str">
            <v>CS546914349</v>
          </cell>
          <cell r="B57" t="str">
            <v>YOUT</v>
          </cell>
          <cell r="C57" t="str">
            <v>SD2</v>
          </cell>
        </row>
        <row r="58">
          <cell r="A58" t="str">
            <v>CA541250462</v>
          </cell>
          <cell r="B58" t="str">
            <v>WIN</v>
          </cell>
          <cell r="C58" t="str">
            <v>SD2</v>
          </cell>
        </row>
        <row r="59">
          <cell r="A59" t="str">
            <v>CS545184481</v>
          </cell>
          <cell r="B59" t="str">
            <v>WIN</v>
          </cell>
          <cell r="C59" t="str">
            <v>SD2</v>
          </cell>
        </row>
        <row r="60">
          <cell r="A60" t="str">
            <v>CS547498241</v>
          </cell>
          <cell r="B60" t="str">
            <v>ADUL</v>
          </cell>
          <cell r="C60" t="str">
            <v>WAY</v>
          </cell>
        </row>
        <row r="61">
          <cell r="A61" t="str">
            <v>CS542895330</v>
          </cell>
          <cell r="B61" t="str">
            <v>FUR</v>
          </cell>
          <cell r="C61" t="str">
            <v>WAY</v>
          </cell>
        </row>
        <row r="62">
          <cell r="A62" t="str">
            <v>CS546169199</v>
          </cell>
          <cell r="B62" t="str">
            <v>FUR</v>
          </cell>
          <cell r="C62" t="str">
            <v>WAY</v>
          </cell>
        </row>
        <row r="63">
          <cell r="A63" t="str">
            <v>CS546169195</v>
          </cell>
          <cell r="B63" t="str">
            <v>FUR</v>
          </cell>
          <cell r="C63" t="str">
            <v>WAY</v>
          </cell>
        </row>
      </sheetData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92161620370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8T00:00:00" maxDate="2024-10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4T00:00:00" maxDate="2024-08-15T00:00:00"/>
    </cacheField>
    <cacheField name="PO#" numFmtId="0">
      <sharedItems/>
    </cacheField>
    <cacheField name="Deducted Amt " numFmtId="44">
      <sharedItems containsSemiMixedTypes="0" containsString="0" containsNumber="1" minValue="-49.57" maxValue="-49.5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 containsSemiMixedTypes="0" containsString="0" containsNumber="1" containsInteger="1" minValue="221387" maxValue="22138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22938"/>
    <d v="2024-10-08T00:00:00"/>
    <s v="CB2401828"/>
    <s v="Incomplete Shipment"/>
    <s v="MP13-4473"/>
    <m/>
    <d v="2024-08-14T00:00:00"/>
    <s v="CS543309393"/>
    <n v="-49.57"/>
    <s v="Memo: &quot;CS543309393-CR&quot;"/>
    <s v="Desc: &quot;This was marked as shipped"/>
    <s v="SD2"/>
    <x v="0"/>
    <n v="22138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7" cacheId="5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 defaultSubtota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 " fld="8" baseField="0" baseItem="0"/>
  </dataFields>
  <formats count="2">
    <format dxfId="2">
      <pivotArea outline="0" collapsedLevelsAreSubtotals="1" fieldPosition="0"/>
    </format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I15" sqref="I15"/>
    </sheetView>
  </sheetViews>
  <sheetFormatPr defaultColWidth="11.5703125" defaultRowHeight="15" x14ac:dyDescent="0.25"/>
  <cols>
    <col min="6" max="6" width="13.140625" bestFit="1" customWidth="1"/>
    <col min="7" max="7" width="21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45573</v>
      </c>
      <c r="C2" s="7" t="s">
        <v>18</v>
      </c>
      <c r="D2" s="7" t="s">
        <v>19</v>
      </c>
      <c r="E2" s="7" t="s">
        <v>20</v>
      </c>
      <c r="F2" s="7"/>
      <c r="G2" s="6">
        <v>45518</v>
      </c>
      <c r="H2" s="7" t="s">
        <v>21</v>
      </c>
      <c r="I2" s="8">
        <v>-49.57</v>
      </c>
      <c r="J2" s="7" t="s">
        <v>22</v>
      </c>
      <c r="K2" s="7" t="s">
        <v>23</v>
      </c>
      <c r="L2" s="7" t="str">
        <f>VLOOKUP(H2,[1]Sheet7!A:C,3,FALSE)</f>
        <v>SD2</v>
      </c>
      <c r="M2" s="7" t="str">
        <f>VLOOKUP(H2,[1]Sheet7!A:B,2,FALSE)</f>
        <v>ADUL</v>
      </c>
      <c r="N2" s="7">
        <v>221387</v>
      </c>
      <c r="O2" s="7" t="str">
        <f>VLOOKUP(H2,[1]Sheet1!B:D,3,FALSE)</f>
        <v>Unknown</v>
      </c>
      <c r="P2" s="7" t="str">
        <f>VLOOKUP(H2,[1]Sheet1!B:F,5,FALSE)</f>
        <v/>
      </c>
      <c r="Q2" s="7" t="str">
        <f>VLOOKUP(H2,[1]Sheet1!B:H,7,FALSE)</f>
        <v/>
      </c>
    </row>
    <row r="6" spans="1:17" x14ac:dyDescent="0.25">
      <c r="F6" s="12" t="s">
        <v>24</v>
      </c>
      <c r="G6" s="9" t="s">
        <v>25</v>
      </c>
    </row>
    <row r="7" spans="1:17" x14ac:dyDescent="0.25">
      <c r="F7" s="10" t="s">
        <v>27</v>
      </c>
      <c r="G7" s="11">
        <v>-49.57</v>
      </c>
    </row>
    <row r="8" spans="1:17" x14ac:dyDescent="0.25">
      <c r="F8" s="10" t="s">
        <v>26</v>
      </c>
      <c r="G8" s="11">
        <v>-49.57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2024-10-16T05:07:16Z</dcterms:modified>
</cp:coreProperties>
</file>