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43" i="7" l="1"/>
  <c r="G43" i="7"/>
  <c r="F43" i="7"/>
  <c r="E43" i="7"/>
  <c r="H32" i="7"/>
  <c r="G32" i="7"/>
  <c r="F32" i="7"/>
  <c r="E32" i="7"/>
  <c r="H40" i="7" l="1"/>
  <c r="G40" i="7"/>
  <c r="F40" i="7"/>
  <c r="E40" i="7"/>
  <c r="E16" i="7" l="1"/>
  <c r="H16" i="7" l="1"/>
  <c r="G16" i="7"/>
  <c r="F16" i="7"/>
</calcChain>
</file>

<file path=xl/sharedStrings.xml><?xml version="1.0" encoding="utf-8"?>
<sst xmlns="http://schemas.openxmlformats.org/spreadsheetml/2006/main" count="78" uniqueCount="60">
  <si>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</si>
  <si>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</si>
  <si>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</si>
  <si>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</si>
  <si>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</si>
  <si>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</si>
  <si>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</si>
  <si>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</si>
  <si>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</si>
  <si>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</si>
  <si>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</si>
  <si>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</si>
  <si>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</si>
  <si>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</si>
  <si>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</si>
  <si>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</si>
  <si>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</si>
  <si>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</si>
  <si>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</si>
  <si>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</si>
  <si>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</si>
  <si>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</si>
  <si>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</si>
  <si>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</si>
  <si>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</si>
  <si>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</si>
  <si>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SUB</t>
    <phoneticPr fontId="1" type="noConversion"/>
  </si>
  <si>
    <t>YANTIAN,CHINA</t>
    <phoneticPr fontId="1" type="noConversion"/>
  </si>
  <si>
    <t>6/17-6/22/2024</t>
    <phoneticPr fontId="1" type="noConversion"/>
  </si>
  <si>
    <t>45HQ-1</t>
    <phoneticPr fontId="3" type="noConversion"/>
  </si>
  <si>
    <t>YMLU9550763</t>
    <phoneticPr fontId="1" type="noConversion"/>
  </si>
  <si>
    <t>YMAP817796</t>
    <phoneticPr fontId="1" type="noConversion"/>
  </si>
  <si>
    <t>SEGU5646081</t>
    <phoneticPr fontId="1" type="noConversion"/>
  </si>
  <si>
    <t>YMAQ844603</t>
    <phoneticPr fontId="1" type="noConversion"/>
  </si>
  <si>
    <t>YMJAW226528264</t>
    <phoneticPr fontId="1" type="noConversion"/>
  </si>
  <si>
    <t>15139009;15139005;15139008;15138999</t>
    <phoneticPr fontId="1" type="noConversion"/>
  </si>
  <si>
    <t>KLC153-0044</t>
    <phoneticPr fontId="1" type="noConversion"/>
  </si>
  <si>
    <t>Table Lamp</t>
    <phoneticPr fontId="1" type="noConversion"/>
  </si>
  <si>
    <t>KLC153-0046</t>
    <phoneticPr fontId="1" type="noConversion"/>
  </si>
  <si>
    <t>Ceramic Table Lamp</t>
    <phoneticPr fontId="1" type="noConversion"/>
  </si>
  <si>
    <t>KLC153-0042</t>
    <phoneticPr fontId="1" type="noConversion"/>
  </si>
  <si>
    <t xml:space="preserve"> Table Lamp</t>
    <phoneticPr fontId="1" type="noConversion"/>
  </si>
  <si>
    <t xml:space="preserve"> KLC153-0054</t>
    <phoneticPr fontId="1" type="noConversion"/>
  </si>
  <si>
    <t>Jetluxe Metal Table Lamp</t>
    <phoneticPr fontId="1" type="noConversion"/>
  </si>
  <si>
    <t xml:space="preserve"> KLC153-0047</t>
    <phoneticPr fontId="1" type="noConversion"/>
  </si>
  <si>
    <t xml:space="preserve"> Task Lamp with LED bulb</t>
    <phoneticPr fontId="1" type="noConversion"/>
  </si>
  <si>
    <t xml:space="preserve"> KLC153-0052</t>
    <phoneticPr fontId="1" type="noConversion"/>
  </si>
  <si>
    <t>Olivia Adjustable Task Lamp</t>
    <phoneticPr fontId="1" type="noConversion"/>
  </si>
  <si>
    <t xml:space="preserve"> KLC153-0046</t>
    <phoneticPr fontId="1" type="noConversion"/>
  </si>
  <si>
    <t xml:space="preserve"> Ceramic Table Lamp</t>
    <phoneticPr fontId="1" type="noConversion"/>
  </si>
  <si>
    <t>KLC153-0054</t>
    <phoneticPr fontId="1" type="noConversion"/>
  </si>
  <si>
    <t xml:space="preserve"> Jetluxe Metal Table Lamp</t>
    <phoneticPr fontId="1" type="noConversion"/>
  </si>
  <si>
    <t xml:space="preserve"> KLC153-0052</t>
    <phoneticPr fontId="1" type="noConversion"/>
  </si>
  <si>
    <t xml:space="preserve"> Olivia Adjustable Task Lamp</t>
    <phoneticPr fontId="1" type="noConversion"/>
  </si>
  <si>
    <t xml:space="preserve"> KLC153-0047</t>
    <phoneticPr fontId="1" type="noConversion"/>
  </si>
  <si>
    <t xml:space="preserve"> KLC153-0042</t>
    <phoneticPr fontId="1" type="noConversion"/>
  </si>
  <si>
    <t xml:space="preserve"> KLC153-0053</t>
    <phoneticPr fontId="1" type="noConversion"/>
  </si>
  <si>
    <t>Elegant Enclave Ceramic Table Lamp</t>
    <phoneticPr fontId="1" type="noConversion"/>
  </si>
  <si>
    <t>LOS BEACH, CA</t>
    <phoneticPr fontId="3" type="noConversion"/>
  </si>
  <si>
    <t>YM WISH  042E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</si>
</sst>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 wrapText="1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 vertical="center" wrapText="1"/>
    </xf>
    <xf numFmtId="0" fontId="31" fillId="0" borderId="0" xfId="45" applyFont="1" applyFill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"/>
  <sheetViews>
    <sheetView tabSelected="1" topLeftCell="A4" zoomScaleNormal="100" workbookViewId="0">
      <selection activeCell="J19" sqref="J19"/>
    </sheetView>
  </sheetViews>
  <sheetFormatPr defaultColWidth="9" defaultRowHeight="14.25"/>
  <cols>
    <col min="1" max="1" width="18" style="1" customWidth="1"/>
    <col min="2" max="2" width="20.375" style="1" customWidth="1"/>
    <col min="3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0" t="s">
        <v>4</v>
      </c>
      <c r="B2" s="60"/>
      <c r="C2" s="60"/>
      <c r="D2" s="60"/>
      <c r="E2" s="60"/>
      <c r="F2" s="60"/>
      <c r="G2" s="60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1" t="s">
        <v>35</v>
      </c>
      <c r="C9" s="61"/>
      <c r="D9" s="6"/>
      <c r="E9" s="5"/>
      <c r="F9" s="6"/>
      <c r="G9" s="6"/>
      <c r="H9" s="6"/>
    </row>
    <row r="10" spans="1:9" ht="17.45" customHeight="1">
      <c r="A10" s="6" t="s">
        <v>18</v>
      </c>
      <c r="B10" s="50" t="s">
        <v>28</v>
      </c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59</v>
      </c>
      <c r="C12" s="7"/>
      <c r="D12" s="6"/>
      <c r="E12" s="6" t="s">
        <v>5</v>
      </c>
      <c r="F12" s="62" t="s">
        <v>34</v>
      </c>
      <c r="G12" s="62"/>
      <c r="H12" s="5"/>
    </row>
    <row r="13" spans="1:9" ht="17.45" customHeight="1">
      <c r="A13" s="6" t="s">
        <v>6</v>
      </c>
      <c r="B13" s="44" t="s">
        <v>27</v>
      </c>
      <c r="C13" s="44"/>
      <c r="D13" s="6"/>
      <c r="E13" s="6" t="s">
        <v>23</v>
      </c>
      <c r="F13" s="36"/>
      <c r="G13" s="38">
        <v>45451</v>
      </c>
      <c r="H13" s="5"/>
    </row>
    <row r="14" spans="1:9" ht="17.45" customHeight="1">
      <c r="A14" s="6" t="s">
        <v>7</v>
      </c>
      <c r="B14" s="44" t="s">
        <v>58</v>
      </c>
      <c r="C14" s="44"/>
      <c r="D14" s="6"/>
      <c r="E14" s="6" t="s">
        <v>24</v>
      </c>
      <c r="F14" s="8"/>
      <c r="G14" s="39">
        <v>45468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4" t="s">
        <v>8</v>
      </c>
      <c r="D16" s="54"/>
      <c r="E16" s="16">
        <f>E43</f>
        <v>5140</v>
      </c>
      <c r="F16" s="16">
        <f>F43</f>
        <v>2840</v>
      </c>
      <c r="G16" s="19">
        <f>G43</f>
        <v>11148.5</v>
      </c>
      <c r="H16" s="19">
        <f>H43</f>
        <v>150.88999999999999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12.6" customHeight="1">
      <c r="A18" s="41"/>
      <c r="B18" s="25"/>
      <c r="C18" s="25"/>
      <c r="D18" s="25"/>
      <c r="E18" s="26"/>
      <c r="F18" s="27"/>
      <c r="G18" s="28"/>
      <c r="H18" s="28"/>
      <c r="I18" s="22"/>
    </row>
    <row r="19" spans="1:9" ht="27" customHeight="1">
      <c r="A19" s="3" t="s">
        <v>9</v>
      </c>
      <c r="B19" s="34" t="s">
        <v>30</v>
      </c>
      <c r="C19" s="42" t="s">
        <v>25</v>
      </c>
      <c r="D19" s="3" t="s">
        <v>31</v>
      </c>
      <c r="E19" s="4"/>
      <c r="F19" s="17" t="s">
        <v>10</v>
      </c>
      <c r="G19" s="20"/>
      <c r="H19" s="20" t="s">
        <v>29</v>
      </c>
      <c r="I19" s="22"/>
    </row>
    <row r="20" spans="1:9" ht="28.15" customHeight="1">
      <c r="A20" s="43" t="s">
        <v>11</v>
      </c>
      <c r="B20" s="43" t="s">
        <v>12</v>
      </c>
      <c r="C20" s="54" t="s">
        <v>20</v>
      </c>
      <c r="D20" s="54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9" customFormat="1" ht="28.5" customHeight="1">
      <c r="A21" s="24">
        <v>15139009</v>
      </c>
      <c r="B21" s="45" t="s">
        <v>36</v>
      </c>
      <c r="C21" s="55" t="s">
        <v>37</v>
      </c>
      <c r="D21" s="56"/>
      <c r="E21" s="46">
        <v>110</v>
      </c>
      <c r="F21" s="46">
        <v>110</v>
      </c>
      <c r="G21" s="47">
        <v>396</v>
      </c>
      <c r="H21" s="47">
        <v>6.04</v>
      </c>
      <c r="I21" s="48"/>
    </row>
    <row r="22" spans="1:9" s="49" customFormat="1" ht="28.5" customHeight="1">
      <c r="A22" s="24">
        <v>15139009</v>
      </c>
      <c r="B22" s="45" t="s">
        <v>38</v>
      </c>
      <c r="C22" s="55" t="s">
        <v>39</v>
      </c>
      <c r="D22" s="59"/>
      <c r="E22" s="46">
        <v>110</v>
      </c>
      <c r="F22" s="46">
        <v>110</v>
      </c>
      <c r="G22" s="47">
        <v>269.5</v>
      </c>
      <c r="H22" s="47">
        <v>6.04</v>
      </c>
      <c r="I22" s="48"/>
    </row>
    <row r="23" spans="1:9" s="49" customFormat="1" ht="28.5" customHeight="1">
      <c r="A23" s="24">
        <v>15139009</v>
      </c>
      <c r="B23" s="45" t="s">
        <v>40</v>
      </c>
      <c r="C23" s="55" t="s">
        <v>41</v>
      </c>
      <c r="D23" s="59"/>
      <c r="E23" s="46">
        <v>100</v>
      </c>
      <c r="F23" s="46">
        <v>100</v>
      </c>
      <c r="G23" s="47">
        <v>340</v>
      </c>
      <c r="H23" s="47">
        <v>6.5</v>
      </c>
      <c r="I23" s="48"/>
    </row>
    <row r="24" spans="1:9" s="49" customFormat="1" ht="28.5" customHeight="1">
      <c r="A24" s="24">
        <v>15139009</v>
      </c>
      <c r="B24" s="45" t="s">
        <v>42</v>
      </c>
      <c r="C24" s="55" t="s">
        <v>43</v>
      </c>
      <c r="D24" s="59"/>
      <c r="E24" s="46">
        <v>60</v>
      </c>
      <c r="F24" s="46">
        <v>60</v>
      </c>
      <c r="G24" s="47">
        <v>96</v>
      </c>
      <c r="H24" s="47">
        <v>1.51</v>
      </c>
      <c r="I24" s="48"/>
    </row>
    <row r="25" spans="1:9" s="49" customFormat="1" ht="28.5" customHeight="1">
      <c r="A25" s="24">
        <v>15139005</v>
      </c>
      <c r="B25" s="45" t="s">
        <v>44</v>
      </c>
      <c r="C25" s="55" t="s">
        <v>45</v>
      </c>
      <c r="D25" s="59"/>
      <c r="E25" s="46">
        <v>120</v>
      </c>
      <c r="F25" s="46">
        <v>120</v>
      </c>
      <c r="G25" s="47">
        <v>168</v>
      </c>
      <c r="H25" s="47">
        <v>2.59</v>
      </c>
      <c r="I25" s="48"/>
    </row>
    <row r="26" spans="1:9" s="49" customFormat="1" ht="28.5" customHeight="1">
      <c r="A26" s="24">
        <v>15139005</v>
      </c>
      <c r="B26" s="45" t="s">
        <v>46</v>
      </c>
      <c r="C26" s="55" t="s">
        <v>47</v>
      </c>
      <c r="D26" s="59"/>
      <c r="E26" s="46">
        <v>40</v>
      </c>
      <c r="F26" s="46">
        <v>40</v>
      </c>
      <c r="G26" s="47">
        <v>84</v>
      </c>
      <c r="H26" s="47">
        <v>0.52</v>
      </c>
      <c r="I26" s="48"/>
    </row>
    <row r="27" spans="1:9" s="49" customFormat="1" ht="28.5" customHeight="1">
      <c r="A27" s="24">
        <v>15139008</v>
      </c>
      <c r="B27" s="45" t="s">
        <v>48</v>
      </c>
      <c r="C27" s="55" t="s">
        <v>49</v>
      </c>
      <c r="D27" s="59"/>
      <c r="E27" s="46">
        <v>1000</v>
      </c>
      <c r="F27" s="46">
        <v>500</v>
      </c>
      <c r="G27" s="47">
        <v>2400</v>
      </c>
      <c r="H27" s="47">
        <v>31.05</v>
      </c>
      <c r="I27" s="48"/>
    </row>
    <row r="28" spans="1:9" s="49" customFormat="1" ht="28.5" customHeight="1">
      <c r="A28" s="24">
        <v>15139008</v>
      </c>
      <c r="B28" s="45" t="s">
        <v>50</v>
      </c>
      <c r="C28" s="55" t="s">
        <v>51</v>
      </c>
      <c r="D28" s="56"/>
      <c r="E28" s="46">
        <v>400</v>
      </c>
      <c r="F28" s="46">
        <v>200</v>
      </c>
      <c r="G28" s="47">
        <v>550</v>
      </c>
      <c r="H28" s="47">
        <v>6.3</v>
      </c>
      <c r="I28" s="48"/>
    </row>
    <row r="29" spans="1:9" s="49" customFormat="1" ht="28.5" customHeight="1">
      <c r="A29" s="24">
        <v>15138999</v>
      </c>
      <c r="B29" s="45" t="s">
        <v>52</v>
      </c>
      <c r="C29" s="55" t="s">
        <v>53</v>
      </c>
      <c r="D29" s="59"/>
      <c r="E29" s="46">
        <v>700</v>
      </c>
      <c r="F29" s="46">
        <v>350</v>
      </c>
      <c r="G29" s="47">
        <v>1400</v>
      </c>
      <c r="H29" s="47">
        <v>6.86</v>
      </c>
      <c r="I29" s="48"/>
    </row>
    <row r="30" spans="1:9" s="49" customFormat="1" ht="28.5" customHeight="1">
      <c r="A30" s="24">
        <v>15138999</v>
      </c>
      <c r="B30" s="45" t="s">
        <v>54</v>
      </c>
      <c r="C30" s="55" t="s">
        <v>45</v>
      </c>
      <c r="D30" s="59"/>
      <c r="E30" s="46">
        <v>240</v>
      </c>
      <c r="F30" s="46">
        <v>120</v>
      </c>
      <c r="G30" s="47">
        <v>324</v>
      </c>
      <c r="H30" s="47">
        <v>6.06</v>
      </c>
      <c r="I30" s="48"/>
    </row>
    <row r="31" spans="1:9" s="49" customFormat="1" ht="28.5" customHeight="1">
      <c r="A31" s="24">
        <v>15138999</v>
      </c>
      <c r="B31" s="45" t="s">
        <v>54</v>
      </c>
      <c r="C31" s="55" t="s">
        <v>45</v>
      </c>
      <c r="D31" s="59"/>
      <c r="E31" s="46">
        <v>18</v>
      </c>
      <c r="F31" s="46">
        <v>9</v>
      </c>
      <c r="G31" s="47">
        <v>24.3</v>
      </c>
      <c r="H31" s="47">
        <v>0.45</v>
      </c>
      <c r="I31" s="48"/>
    </row>
    <row r="32" spans="1:9" ht="17.45" customHeight="1">
      <c r="A32" s="40"/>
      <c r="B32" s="43"/>
      <c r="C32" s="57" t="s">
        <v>26</v>
      </c>
      <c r="D32" s="58"/>
      <c r="E32" s="16">
        <f>SUM(E21:E31)</f>
        <v>2898</v>
      </c>
      <c r="F32" s="16">
        <f>SUM(F21:F31)</f>
        <v>1719</v>
      </c>
      <c r="G32" s="30">
        <f>SUM(G21:G31)</f>
        <v>6051.8</v>
      </c>
      <c r="H32" s="30">
        <f>SUM(H21:H31)</f>
        <v>73.92</v>
      </c>
      <c r="I32" s="22"/>
    </row>
    <row r="33" spans="1:9" ht="21.75" customHeight="1">
      <c r="A33" s="41"/>
      <c r="B33" s="25"/>
      <c r="C33" s="25"/>
      <c r="D33" s="25"/>
      <c r="E33" s="27"/>
      <c r="F33" s="27"/>
      <c r="G33" s="35"/>
      <c r="H33" s="35"/>
    </row>
    <row r="34" spans="1:9" ht="21.75" customHeight="1">
      <c r="A34" s="41"/>
      <c r="B34" s="25"/>
      <c r="C34" s="25"/>
      <c r="D34" s="25"/>
      <c r="E34" s="27"/>
      <c r="F34" s="27"/>
      <c r="G34" s="35"/>
      <c r="H34" s="35"/>
    </row>
    <row r="35" spans="1:9" ht="21.75" customHeight="1">
      <c r="A35" s="3" t="s">
        <v>9</v>
      </c>
      <c r="B35" s="34" t="s">
        <v>32</v>
      </c>
      <c r="C35" s="42" t="s">
        <v>25</v>
      </c>
      <c r="D35" s="3" t="s">
        <v>33</v>
      </c>
      <c r="E35" s="4"/>
      <c r="F35" s="17" t="s">
        <v>10</v>
      </c>
      <c r="G35" s="20"/>
      <c r="H35" s="20" t="s">
        <v>29</v>
      </c>
    </row>
    <row r="36" spans="1:9" ht="28.15" customHeight="1">
      <c r="A36" s="52" t="s">
        <v>11</v>
      </c>
      <c r="B36" s="52" t="s">
        <v>12</v>
      </c>
      <c r="C36" s="54" t="s">
        <v>20</v>
      </c>
      <c r="D36" s="54"/>
      <c r="E36" s="2" t="s">
        <v>13</v>
      </c>
      <c r="F36" s="18" t="s">
        <v>14</v>
      </c>
      <c r="G36" s="21" t="s">
        <v>15</v>
      </c>
      <c r="H36" s="21" t="s">
        <v>16</v>
      </c>
    </row>
    <row r="37" spans="1:9" s="49" customFormat="1" ht="28.5" customHeight="1">
      <c r="A37" s="24">
        <v>15138999</v>
      </c>
      <c r="B37" s="45" t="s">
        <v>54</v>
      </c>
      <c r="C37" s="55" t="s">
        <v>45</v>
      </c>
      <c r="D37" s="59"/>
      <c r="E37" s="46">
        <v>842</v>
      </c>
      <c r="F37" s="46">
        <v>421</v>
      </c>
      <c r="G37" s="47">
        <v>1136.7</v>
      </c>
      <c r="H37" s="47">
        <v>21.28</v>
      </c>
      <c r="I37" s="48"/>
    </row>
    <row r="38" spans="1:9" s="49" customFormat="1" ht="28.5" customHeight="1">
      <c r="A38" s="24">
        <v>15139008</v>
      </c>
      <c r="B38" s="45" t="s">
        <v>55</v>
      </c>
      <c r="C38" s="55" t="s">
        <v>37</v>
      </c>
      <c r="D38" s="59"/>
      <c r="E38" s="46">
        <v>900</v>
      </c>
      <c r="F38" s="46">
        <v>450</v>
      </c>
      <c r="G38" s="47">
        <v>2610</v>
      </c>
      <c r="H38" s="47">
        <v>38.99</v>
      </c>
      <c r="I38" s="48"/>
    </row>
    <row r="39" spans="1:9" s="49" customFormat="1" ht="28.5" customHeight="1">
      <c r="A39" s="24">
        <v>15139008</v>
      </c>
      <c r="B39" s="45" t="s">
        <v>56</v>
      </c>
      <c r="C39" s="55" t="s">
        <v>57</v>
      </c>
      <c r="D39" s="59"/>
      <c r="E39" s="46">
        <v>500</v>
      </c>
      <c r="F39" s="46">
        <v>250</v>
      </c>
      <c r="G39" s="47">
        <v>1350</v>
      </c>
      <c r="H39" s="47">
        <v>16.7</v>
      </c>
      <c r="I39" s="48"/>
    </row>
    <row r="40" spans="1:9" ht="17.45" customHeight="1">
      <c r="A40" s="40"/>
      <c r="B40" s="51"/>
      <c r="C40" s="57" t="s">
        <v>26</v>
      </c>
      <c r="D40" s="58"/>
      <c r="E40" s="16">
        <f>SUM(E37:E39)</f>
        <v>2242</v>
      </c>
      <c r="F40" s="16">
        <f>SUM(F37:F39)</f>
        <v>1121</v>
      </c>
      <c r="G40" s="30">
        <f>SUM(G37:G39)</f>
        <v>5096.7</v>
      </c>
      <c r="H40" s="30">
        <f>SUM(H37:H39)</f>
        <v>76.97</v>
      </c>
      <c r="I40" s="22"/>
    </row>
    <row r="41" spans="1:9" ht="17.45" customHeight="1">
      <c r="A41" s="41"/>
      <c r="B41" s="25"/>
      <c r="C41" s="25"/>
      <c r="D41" s="25"/>
      <c r="E41" s="27"/>
      <c r="F41" s="27"/>
      <c r="G41" s="35"/>
      <c r="H41" s="35"/>
      <c r="I41" s="22"/>
    </row>
    <row r="42" spans="1:9" ht="17.45" customHeight="1">
      <c r="A42" s="41"/>
      <c r="B42" s="25"/>
      <c r="C42" s="25"/>
      <c r="D42" s="25"/>
      <c r="E42" s="27"/>
      <c r="F42" s="27"/>
      <c r="G42" s="35"/>
      <c r="H42" s="35"/>
      <c r="I42" s="22"/>
    </row>
    <row r="43" spans="1:9" ht="15.75">
      <c r="B43" s="31"/>
      <c r="C43" s="53" t="s">
        <v>22</v>
      </c>
      <c r="D43" s="53"/>
      <c r="E43" s="32">
        <f>SUM(E40,E32)</f>
        <v>5140</v>
      </c>
      <c r="F43" s="32">
        <f>SUM(F40,F32)</f>
        <v>2840</v>
      </c>
      <c r="G43" s="33">
        <f>SUM(G40,G32)</f>
        <v>11148.5</v>
      </c>
      <c r="H43" s="33">
        <f>SUM(H40,H32)</f>
        <v>150.88999999999999</v>
      </c>
    </row>
    <row r="48" spans="1:9">
      <c r="E48" s="29"/>
    </row>
  </sheetData>
  <mergeCells count="23">
    <mergeCell ref="A2:G2"/>
    <mergeCell ref="C16:D16"/>
    <mergeCell ref="B9:C9"/>
    <mergeCell ref="F12:G12"/>
    <mergeCell ref="C36:D36"/>
    <mergeCell ref="C28:D28"/>
    <mergeCell ref="C29:D29"/>
    <mergeCell ref="C30:D30"/>
    <mergeCell ref="C31:D31"/>
    <mergeCell ref="C43:D43"/>
    <mergeCell ref="C20:D20"/>
    <mergeCell ref="C21:D21"/>
    <mergeCell ref="C32:D32"/>
    <mergeCell ref="C22:D22"/>
    <mergeCell ref="C26:D26"/>
    <mergeCell ref="C27:D27"/>
    <mergeCell ref="C37:D37"/>
    <mergeCell ref="C38:D38"/>
    <mergeCell ref="C39:D39"/>
    <mergeCell ref="C40:D40"/>
    <mergeCell ref="C23:D23"/>
    <mergeCell ref="C24:D24"/>
    <mergeCell ref="C25:D25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2024-06-17T05:26:53Z</dcterms:modified>
</cp:coreProperties>
</file>