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1" i="7" l="1"/>
  <c r="G31" i="7"/>
  <c r="F31" i="7"/>
  <c r="E31" i="7"/>
  <c r="E26" i="7" l="1"/>
  <c r="H26" i="7" l="1"/>
  <c r="G26" i="7"/>
  <c r="F26" i="7"/>
  <c r="E16" i="7" l="1"/>
  <c r="H16" i="7" l="1"/>
  <c r="G16" i="7"/>
  <c r="F16" i="7"/>
</calcChain>
</file>

<file path=xl/sharedStrings.xml><?xml version="1.0" encoding="utf-8"?>
<sst xmlns="http://schemas.openxmlformats.org/spreadsheetml/2006/main" count="46" uniqueCount="44">
  <si>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</si>
  <si>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</si>
  <si>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</si>
  <si>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</si>
  <si>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</si>
  <si>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</si>
  <si>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</si>
  <si>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</si>
  <si>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</si>
  <si>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</si>
  <si>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</si>
  <si>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</si>
  <si>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</si>
  <si>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</si>
  <si>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</si>
  <si>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</si>
  <si>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</si>
  <si>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</si>
  <si>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</si>
  <si>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</si>
  <si>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</si>
  <si>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</si>
  <si>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</si>
  <si>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</si>
  <si>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</si>
  <si>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</si>
  <si>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</si>
  <si>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LOS ANGELES, CA</t>
    <phoneticPr fontId="3" type="noConversion"/>
  </si>
  <si>
    <t>SUB</t>
    <phoneticPr fontId="1" type="noConversion"/>
  </si>
  <si>
    <t>YANTIAN,CHINA</t>
    <phoneticPr fontId="1" type="noConversion"/>
  </si>
  <si>
    <t>15125427;15121018;15125423;15121017</t>
    <phoneticPr fontId="1" type="noConversion"/>
  </si>
  <si>
    <t>GEORG MAERSK / 420N</t>
    <phoneticPr fontId="1" type="noConversion"/>
  </si>
  <si>
    <t>MSMU7408829</t>
    <phoneticPr fontId="1" type="noConversion"/>
  </si>
  <si>
    <t>FJ21309209</t>
    <phoneticPr fontId="1" type="noConversion"/>
  </si>
  <si>
    <t>6/17-6/22/2024</t>
    <phoneticPr fontId="1" type="noConversion"/>
  </si>
  <si>
    <t xml:space="preserve"> KLC153-0056</t>
    <phoneticPr fontId="1" type="noConversion"/>
  </si>
  <si>
    <t xml:space="preserve"> Pottery Style Resin Table Lamp</t>
    <phoneticPr fontId="1" type="noConversion"/>
  </si>
  <si>
    <t xml:space="preserve"> KLC153-0058</t>
    <phoneticPr fontId="1" type="noConversion"/>
  </si>
  <si>
    <t>Engraved Ceramic Table Lamp</t>
    <phoneticPr fontId="1" type="noConversion"/>
  </si>
  <si>
    <t xml:space="preserve"> KLC154-0060</t>
    <phoneticPr fontId="1" type="noConversion"/>
  </si>
  <si>
    <t>Classic Resin Floor Lamp</t>
    <phoneticPr fontId="1" type="noConversion"/>
  </si>
  <si>
    <t>Engraved Ceramic Table Lamp</t>
    <phoneticPr fontId="1" type="noConversion"/>
  </si>
  <si>
    <t xml:space="preserve"> Classic Resin Floor Lamp</t>
    <phoneticPr fontId="1" type="noConversion"/>
  </si>
  <si>
    <t>MEDUVH457834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</si>
</sst>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 vertical="center" wrapText="1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 wrapText="1"/>
    </xf>
    <xf numFmtId="0" fontId="26" fillId="24" borderId="3" xfId="44" applyFont="1" applyFill="1" applyBorder="1" applyAlignment="1">
      <alignment horizontal="center" vertical="center" wrapText="1"/>
    </xf>
    <xf numFmtId="0" fontId="26" fillId="24" borderId="2" xfId="44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13" xfId="44" applyFont="1" applyFill="1" applyBorder="1" applyAlignment="1">
      <alignment horizontal="center" vertical="center" wrapText="1"/>
    </xf>
    <xf numFmtId="0" fontId="26" fillId="25" borderId="3" xfId="44" applyFont="1" applyFill="1" applyBorder="1" applyAlignment="1">
      <alignment horizontal="center" vertical="center" wrapText="1"/>
    </xf>
    <xf numFmtId="0" fontId="26" fillId="25" borderId="2" xfId="44" applyFont="1" applyFill="1" applyBorder="1" applyAlignment="1">
      <alignment horizontal="center" vertical="center" wrapText="1"/>
    </xf>
    <xf numFmtId="177" fontId="26" fillId="25" borderId="2" xfId="44" applyNumberFormat="1" applyFont="1" applyFill="1" applyBorder="1" applyAlignment="1">
      <alignment horizontal="center" vertical="center" wrapText="1"/>
    </xf>
    <xf numFmtId="0" fontId="26" fillId="26" borderId="15" xfId="44" applyFont="1" applyFill="1" applyBorder="1" applyAlignment="1">
      <alignment horizontal="center" vertical="center"/>
    </xf>
    <xf numFmtId="0" fontId="26" fillId="26" borderId="16" xfId="44" applyFont="1" applyFill="1" applyBorder="1" applyAlignment="1">
      <alignment horizontal="center" vertical="center"/>
    </xf>
    <xf numFmtId="0" fontId="26" fillId="26" borderId="13" xfId="44" applyFont="1" applyFill="1" applyBorder="1" applyAlignment="1">
      <alignment horizontal="center" vertical="center" wrapText="1"/>
    </xf>
    <xf numFmtId="0" fontId="26" fillId="26" borderId="3" xfId="44" applyFont="1" applyFill="1" applyBorder="1" applyAlignment="1">
      <alignment horizontal="center" vertical="center"/>
    </xf>
    <xf numFmtId="0" fontId="26" fillId="26" borderId="2" xfId="44" applyFont="1" applyFill="1" applyBorder="1" applyAlignment="1">
      <alignment horizontal="center" vertical="center" wrapText="1"/>
    </xf>
    <xf numFmtId="177" fontId="26" fillId="26" borderId="2" xfId="44" applyNumberFormat="1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topLeftCell="A4" zoomScaleNormal="100" workbookViewId="0">
      <selection activeCell="K24" sqref="K24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3" t="s">
        <v>30</v>
      </c>
      <c r="C9" s="53"/>
      <c r="D9" s="6"/>
      <c r="E9" s="5"/>
      <c r="F9" s="6"/>
      <c r="G9" s="6"/>
      <c r="H9" s="6"/>
    </row>
    <row r="10" spans="1:9" ht="17.45" customHeight="1">
      <c r="A10" s="6" t="s">
        <v>18</v>
      </c>
      <c r="B10" s="50" t="s">
        <v>34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54" t="s">
        <v>43</v>
      </c>
      <c r="G12" s="54"/>
      <c r="H12" s="5"/>
    </row>
    <row r="13" spans="1:9" ht="17.45" customHeight="1">
      <c r="A13" s="6" t="s">
        <v>6</v>
      </c>
      <c r="B13" s="44" t="s">
        <v>29</v>
      </c>
      <c r="C13" s="44"/>
      <c r="D13" s="6"/>
      <c r="E13" s="6" t="s">
        <v>23</v>
      </c>
      <c r="F13" s="36"/>
      <c r="G13" s="38">
        <v>45442</v>
      </c>
      <c r="H13" s="5"/>
    </row>
    <row r="14" spans="1:9" ht="17.45" customHeight="1">
      <c r="A14" s="6" t="s">
        <v>7</v>
      </c>
      <c r="B14" s="44" t="s">
        <v>27</v>
      </c>
      <c r="C14" s="44"/>
      <c r="D14" s="6"/>
      <c r="E14" s="6" t="s">
        <v>24</v>
      </c>
      <c r="F14" s="8"/>
      <c r="G14" s="39">
        <v>45461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E31</f>
        <v>1460</v>
      </c>
      <c r="F16" s="16">
        <f>F31</f>
        <v>960</v>
      </c>
      <c r="G16" s="19">
        <f>G31</f>
        <v>5683</v>
      </c>
      <c r="H16" s="19">
        <f>H31</f>
        <v>63.03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32</v>
      </c>
      <c r="C19" s="42" t="s">
        <v>25</v>
      </c>
      <c r="D19" s="3" t="s">
        <v>33</v>
      </c>
      <c r="E19" s="4"/>
      <c r="F19" s="17" t="s">
        <v>10</v>
      </c>
      <c r="G19" s="20"/>
      <c r="H19" s="20" t="s">
        <v>26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15125427</v>
      </c>
      <c r="B21" s="45" t="s">
        <v>35</v>
      </c>
      <c r="C21" s="56" t="s">
        <v>36</v>
      </c>
      <c r="D21" s="57"/>
      <c r="E21" s="46">
        <v>100</v>
      </c>
      <c r="F21" s="46">
        <v>100</v>
      </c>
      <c r="G21" s="47">
        <v>335</v>
      </c>
      <c r="H21" s="47">
        <v>5.41</v>
      </c>
      <c r="I21" s="48"/>
    </row>
    <row r="22" spans="1:9" s="49" customFormat="1" ht="28.5" customHeight="1">
      <c r="A22" s="24">
        <v>15125427</v>
      </c>
      <c r="B22" s="45" t="s">
        <v>37</v>
      </c>
      <c r="C22" s="56" t="s">
        <v>38</v>
      </c>
      <c r="D22" s="60"/>
      <c r="E22" s="46">
        <v>80</v>
      </c>
      <c r="F22" s="46">
        <v>80</v>
      </c>
      <c r="G22" s="47">
        <v>288</v>
      </c>
      <c r="H22" s="47">
        <v>4.74</v>
      </c>
      <c r="I22" s="48"/>
    </row>
    <row r="23" spans="1:9" s="49" customFormat="1" ht="28.5" customHeight="1">
      <c r="A23" s="61">
        <v>15121018</v>
      </c>
      <c r="B23" s="62" t="s">
        <v>39</v>
      </c>
      <c r="C23" s="63" t="s">
        <v>40</v>
      </c>
      <c r="D23" s="64"/>
      <c r="E23" s="65">
        <v>80</v>
      </c>
      <c r="F23" s="65">
        <v>80</v>
      </c>
      <c r="G23" s="66">
        <v>560</v>
      </c>
      <c r="H23" s="66">
        <v>5.62</v>
      </c>
      <c r="I23" s="48"/>
    </row>
    <row r="24" spans="1:9" s="49" customFormat="1" ht="28.5" customHeight="1">
      <c r="A24" s="67">
        <v>15125423</v>
      </c>
      <c r="B24" s="68" t="s">
        <v>37</v>
      </c>
      <c r="C24" s="69" t="s">
        <v>41</v>
      </c>
      <c r="D24" s="70"/>
      <c r="E24" s="71">
        <v>1000</v>
      </c>
      <c r="F24" s="71">
        <v>500</v>
      </c>
      <c r="G24" s="72">
        <v>3100</v>
      </c>
      <c r="H24" s="72">
        <v>33.21</v>
      </c>
      <c r="I24" s="48"/>
    </row>
    <row r="25" spans="1:9" s="49" customFormat="1" ht="28.5" customHeight="1">
      <c r="A25" s="73">
        <v>15121017</v>
      </c>
      <c r="B25" s="74" t="s">
        <v>39</v>
      </c>
      <c r="C25" s="75" t="s">
        <v>42</v>
      </c>
      <c r="D25" s="76"/>
      <c r="E25" s="77">
        <v>200</v>
      </c>
      <c r="F25" s="77">
        <v>200</v>
      </c>
      <c r="G25" s="78">
        <v>1400</v>
      </c>
      <c r="H25" s="78">
        <v>14.05</v>
      </c>
      <c r="I25" s="48"/>
    </row>
    <row r="26" spans="1:9" ht="17.45" customHeight="1">
      <c r="A26" s="40"/>
      <c r="B26" s="43"/>
      <c r="C26" s="58" t="s">
        <v>28</v>
      </c>
      <c r="D26" s="59"/>
      <c r="E26" s="16">
        <f>SUM(E21:E25)</f>
        <v>1460</v>
      </c>
      <c r="F26" s="16">
        <f>SUM(F21:F25)</f>
        <v>960</v>
      </c>
      <c r="G26" s="30">
        <f>SUM(G21:G25)</f>
        <v>5683</v>
      </c>
      <c r="H26" s="30">
        <f>SUM(H21:H25)</f>
        <v>63.03</v>
      </c>
      <c r="I26" s="22"/>
    </row>
    <row r="27" spans="1:9" ht="21.75" customHeight="1">
      <c r="A27" s="41"/>
      <c r="B27" s="25"/>
      <c r="C27" s="25"/>
      <c r="D27" s="25"/>
      <c r="E27" s="27"/>
      <c r="F27" s="27"/>
      <c r="G27" s="35"/>
      <c r="H27" s="35"/>
    </row>
    <row r="28" spans="1:9" ht="17.45" customHeight="1">
      <c r="A28" s="41"/>
      <c r="B28" s="25"/>
      <c r="C28" s="25"/>
      <c r="D28" s="25"/>
      <c r="E28" s="27"/>
      <c r="F28" s="27"/>
      <c r="G28" s="35"/>
      <c r="H28" s="35"/>
      <c r="I28" s="22"/>
    </row>
    <row r="29" spans="1:9" ht="17.45" customHeight="1">
      <c r="A29" s="41"/>
      <c r="B29" s="25"/>
      <c r="C29" s="25"/>
      <c r="D29" s="25"/>
      <c r="E29" s="27"/>
      <c r="F29" s="27"/>
      <c r="G29" s="35"/>
      <c r="H29" s="35"/>
      <c r="I29" s="22"/>
    </row>
    <row r="30" spans="1:9" ht="17.45" customHeight="1">
      <c r="A30" s="41"/>
      <c r="B30" s="25"/>
      <c r="C30" s="25"/>
      <c r="D30" s="25"/>
      <c r="E30" s="27"/>
      <c r="F30" s="27"/>
      <c r="G30" s="35"/>
      <c r="H30" s="35"/>
      <c r="I30" s="22"/>
    </row>
    <row r="31" spans="1:9" ht="15.75">
      <c r="B31" s="31"/>
      <c r="C31" s="55" t="s">
        <v>22</v>
      </c>
      <c r="D31" s="55"/>
      <c r="E31" s="32">
        <f>SUM(E26)</f>
        <v>1460</v>
      </c>
      <c r="F31" s="32">
        <f>SUM(F26)</f>
        <v>960</v>
      </c>
      <c r="G31" s="33">
        <f>SUM(G26)</f>
        <v>5683</v>
      </c>
      <c r="H31" s="33">
        <f>SUM(H26)</f>
        <v>63.03</v>
      </c>
    </row>
    <row r="36" spans="5:5">
      <c r="E36" s="29"/>
    </row>
  </sheetData>
  <mergeCells count="12">
    <mergeCell ref="A2:G2"/>
    <mergeCell ref="C16:D16"/>
    <mergeCell ref="B9:C9"/>
    <mergeCell ref="F12:G12"/>
    <mergeCell ref="C31:D31"/>
    <mergeCell ref="C20:D20"/>
    <mergeCell ref="C21:D21"/>
    <mergeCell ref="C26:D26"/>
    <mergeCell ref="C25:D25"/>
    <mergeCell ref="C22:D22"/>
    <mergeCell ref="C23:D23"/>
    <mergeCell ref="C24:D2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2024-05-31T01:56:59Z</dcterms:modified>
</cp:coreProperties>
</file>