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28" i="7" l="1"/>
  <c r="G28" i="7"/>
  <c r="F28" i="7"/>
  <c r="E28" i="7"/>
  <c r="H24" i="7" l="1"/>
  <c r="G24" i="7"/>
  <c r="F24" i="7"/>
  <c r="E24" i="7"/>
  <c r="E16" i="7" l="1"/>
  <c r="H16" i="7" l="1"/>
  <c r="G16" i="7"/>
  <c r="F16" i="7"/>
</calcChain>
</file>

<file path=xl/sharedStrings.xml><?xml version="1.0" encoding="utf-8"?>
<sst xmlns="http://schemas.openxmlformats.org/spreadsheetml/2006/main" count="38" uniqueCount="38">
  <si>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</si>
  <si>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</si>
  <si>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</si>
  <si>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</si>
  <si>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</si>
  <si>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</si>
  <si>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</si>
  <si>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</si>
  <si>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</si>
  <si>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</si>
  <si>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</si>
  <si>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</si>
  <si>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</si>
  <si>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</si>
  <si>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</si>
  <si>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</si>
  <si>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</si>
  <si>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</si>
  <si>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</si>
  <si>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</si>
  <si>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</si>
  <si>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</si>
  <si>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</si>
  <si>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</si>
  <si>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</si>
  <si>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</si>
  <si>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</si>
  <si>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LOS ANGELES, CA</t>
    <phoneticPr fontId="3" type="noConversion"/>
  </si>
  <si>
    <t>SUB</t>
    <phoneticPr fontId="1" type="noConversion"/>
  </si>
  <si>
    <t>YANTIAN,CHINA</t>
    <phoneticPr fontId="1" type="noConversion"/>
  </si>
  <si>
    <t>15125427;15121018;15125423;15121017</t>
    <phoneticPr fontId="1" type="noConversion"/>
  </si>
  <si>
    <t>GEORG MAERSK / 420N</t>
    <phoneticPr fontId="1" type="noConversion"/>
  </si>
  <si>
    <t>6/17-6/22/2024</t>
    <phoneticPr fontId="1" type="noConversion"/>
  </si>
  <si>
    <t xml:space="preserve"> Pottery Style Resin Table Lamp</t>
    <phoneticPr fontId="1" type="noConversion"/>
  </si>
  <si>
    <t xml:space="preserve"> KLC154-0060</t>
    <phoneticPr fontId="1" type="noConversion"/>
  </si>
  <si>
    <t xml:space="preserve"> KLC153-0056</t>
    <phoneticPr fontId="1" type="noConversion"/>
  </si>
  <si>
    <t xml:space="preserve"> Classic Resin Floor Lamp</t>
    <phoneticPr fontId="1" type="noConversion"/>
  </si>
  <si>
    <t>MEDUVH457826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</si>
</sst>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35" fillId="0" borderId="16" xfId="44" applyFont="1" applyFill="1" applyBorder="1" applyAlignment="1">
      <alignment horizontal="center" vertical="center"/>
    </xf>
    <xf numFmtId="0" fontId="35" fillId="0" borderId="2" xfId="44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2" fontId="35" fillId="0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 wrapText="1"/>
    </xf>
    <xf numFmtId="0" fontId="26" fillId="0" borderId="3" xfId="44" applyFont="1" applyFill="1" applyBorder="1" applyAlignment="1">
      <alignment horizontal="center" vertical="center"/>
    </xf>
    <xf numFmtId="0" fontId="35" fillId="0" borderId="13" xfId="44" applyFont="1" applyFill="1" applyBorder="1" applyAlignment="1">
      <alignment horizontal="center" vertical="center" wrapText="1"/>
    </xf>
    <xf numFmtId="0" fontId="35" fillId="0" borderId="3" xfId="44" applyFont="1" applyFill="1" applyBorder="1" applyAlignment="1">
      <alignment horizontal="center" vertic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tabSelected="1" topLeftCell="A4" zoomScaleNormal="100" workbookViewId="0">
      <selection activeCell="F13" sqref="F13"/>
    </sheetView>
  </sheetViews>
  <sheetFormatPr defaultColWidth="9" defaultRowHeight="14.25"/>
  <cols>
    <col min="1" max="1" width="18" style="1" customWidth="1"/>
    <col min="2" max="2" width="20.375" style="1" customWidth="1"/>
    <col min="3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3" t="s">
        <v>4</v>
      </c>
      <c r="B2" s="53"/>
      <c r="C2" s="53"/>
      <c r="D2" s="53"/>
      <c r="E2" s="53"/>
      <c r="F2" s="53"/>
      <c r="G2" s="53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55" t="s">
        <v>30</v>
      </c>
      <c r="C9" s="55"/>
      <c r="D9" s="6"/>
      <c r="E9" s="5"/>
      <c r="F9" s="6"/>
      <c r="G9" s="6"/>
      <c r="H9" s="6"/>
    </row>
    <row r="10" spans="1:9" ht="17.45" customHeight="1">
      <c r="A10" s="6" t="s">
        <v>18</v>
      </c>
      <c r="B10" s="47" t="s">
        <v>32</v>
      </c>
      <c r="C10" s="41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31</v>
      </c>
      <c r="C12" s="7"/>
      <c r="D12" s="6"/>
      <c r="E12" s="6" t="s">
        <v>5</v>
      </c>
      <c r="F12" s="56" t="s">
        <v>37</v>
      </c>
      <c r="G12" s="56"/>
      <c r="H12" s="5"/>
    </row>
    <row r="13" spans="1:9" ht="17.45" customHeight="1">
      <c r="A13" s="6" t="s">
        <v>6</v>
      </c>
      <c r="B13" s="41" t="s">
        <v>29</v>
      </c>
      <c r="C13" s="41"/>
      <c r="D13" s="6"/>
      <c r="E13" s="6" t="s">
        <v>23</v>
      </c>
      <c r="F13" s="35"/>
      <c r="G13" s="37">
        <v>45442</v>
      </c>
      <c r="H13" s="5"/>
    </row>
    <row r="14" spans="1:9" ht="17.45" customHeight="1">
      <c r="A14" s="6" t="s">
        <v>7</v>
      </c>
      <c r="B14" s="41" t="s">
        <v>27</v>
      </c>
      <c r="C14" s="41"/>
      <c r="D14" s="6"/>
      <c r="E14" s="6" t="s">
        <v>24</v>
      </c>
      <c r="F14" s="8"/>
      <c r="G14" s="38">
        <v>45461</v>
      </c>
      <c r="H14" s="23"/>
    </row>
    <row r="15" spans="1:9" ht="15">
      <c r="A15" s="5"/>
      <c r="B15" s="5"/>
      <c r="C15" s="5"/>
      <c r="D15" s="5"/>
      <c r="E15" s="5"/>
      <c r="F15" s="36"/>
      <c r="G15" s="23"/>
      <c r="H15" s="23"/>
    </row>
    <row r="16" spans="1:9" ht="15">
      <c r="A16" s="5"/>
      <c r="B16" s="5"/>
      <c r="C16" s="54" t="s">
        <v>8</v>
      </c>
      <c r="D16" s="54"/>
      <c r="E16" s="16">
        <f>E28</f>
        <v>1010</v>
      </c>
      <c r="F16" s="16">
        <f>F28</f>
        <v>880</v>
      </c>
      <c r="G16" s="19">
        <f>G28</f>
        <v>6043</v>
      </c>
      <c r="H16" s="19">
        <f>H28</f>
        <v>65.600000000000009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12.6" customHeight="1">
      <c r="A18" s="39"/>
      <c r="B18" s="25"/>
      <c r="C18" s="25"/>
      <c r="D18" s="25"/>
      <c r="E18" s="26"/>
      <c r="F18" s="27"/>
      <c r="G18" s="28"/>
      <c r="H18" s="28"/>
      <c r="I18" s="22"/>
    </row>
    <row r="19" spans="1:9" ht="21.75" customHeight="1">
      <c r="A19" s="39"/>
      <c r="B19" s="25"/>
      <c r="C19" s="25"/>
      <c r="D19" s="25"/>
      <c r="E19" s="27"/>
      <c r="F19" s="27"/>
      <c r="G19" s="34"/>
      <c r="H19" s="34"/>
    </row>
    <row r="20" spans="1:9" ht="27" customHeight="1">
      <c r="A20" s="3" t="s">
        <v>9</v>
      </c>
      <c r="B20" s="33"/>
      <c r="C20" s="40" t="s">
        <v>25</v>
      </c>
      <c r="D20" s="3"/>
      <c r="E20" s="4"/>
      <c r="F20" s="17" t="s">
        <v>10</v>
      </c>
      <c r="G20" s="20"/>
      <c r="H20" s="20" t="s">
        <v>26</v>
      </c>
      <c r="I20" s="22"/>
    </row>
    <row r="21" spans="1:9" ht="28.15" customHeight="1">
      <c r="A21" s="50" t="s">
        <v>11</v>
      </c>
      <c r="B21" s="50" t="s">
        <v>12</v>
      </c>
      <c r="C21" s="54" t="s">
        <v>20</v>
      </c>
      <c r="D21" s="54"/>
      <c r="E21" s="2" t="s">
        <v>13</v>
      </c>
      <c r="F21" s="18" t="s">
        <v>14</v>
      </c>
      <c r="G21" s="21" t="s">
        <v>15</v>
      </c>
      <c r="H21" s="21" t="s">
        <v>16</v>
      </c>
    </row>
    <row r="22" spans="1:9" s="46" customFormat="1" ht="28.5" customHeight="1">
      <c r="A22" s="24">
        <v>15125423</v>
      </c>
      <c r="B22" s="42" t="s">
        <v>35</v>
      </c>
      <c r="C22" s="58" t="s">
        <v>33</v>
      </c>
      <c r="D22" s="59"/>
      <c r="E22" s="43">
        <v>260</v>
      </c>
      <c r="F22" s="43">
        <v>130</v>
      </c>
      <c r="G22" s="44">
        <v>793</v>
      </c>
      <c r="H22" s="44">
        <v>12.9</v>
      </c>
      <c r="I22" s="45"/>
    </row>
    <row r="23" spans="1:9" s="46" customFormat="1" ht="28.5" customHeight="1">
      <c r="A23" s="24">
        <v>15121017</v>
      </c>
      <c r="B23" s="42" t="s">
        <v>34</v>
      </c>
      <c r="C23" s="58" t="s">
        <v>36</v>
      </c>
      <c r="D23" s="59"/>
      <c r="E23" s="43">
        <v>750</v>
      </c>
      <c r="F23" s="43">
        <v>750</v>
      </c>
      <c r="G23" s="44">
        <v>5250</v>
      </c>
      <c r="H23" s="44">
        <v>52.7</v>
      </c>
      <c r="I23" s="45"/>
    </row>
    <row r="24" spans="1:9" s="46" customFormat="1" ht="15.75" customHeight="1">
      <c r="A24" s="52"/>
      <c r="B24" s="48"/>
      <c r="C24" s="60" t="s">
        <v>28</v>
      </c>
      <c r="D24" s="61"/>
      <c r="E24" s="49">
        <f>SUM(E22:E23)</f>
        <v>1010</v>
      </c>
      <c r="F24" s="49">
        <f>SUM(F22:F23)</f>
        <v>880</v>
      </c>
      <c r="G24" s="51">
        <f>SUM(G22:G23)</f>
        <v>6043</v>
      </c>
      <c r="H24" s="51">
        <f>SUM(H22:H23)</f>
        <v>65.600000000000009</v>
      </c>
      <c r="I24" s="45"/>
    </row>
    <row r="25" spans="1:9" ht="17.45" customHeight="1">
      <c r="A25" s="39"/>
      <c r="B25" s="25"/>
      <c r="C25" s="25"/>
      <c r="D25" s="25"/>
      <c r="E25" s="27"/>
      <c r="F25" s="27"/>
      <c r="G25" s="34"/>
      <c r="H25" s="34"/>
      <c r="I25" s="22"/>
    </row>
    <row r="26" spans="1:9" ht="17.45" customHeight="1">
      <c r="A26" s="39"/>
      <c r="B26" s="25"/>
      <c r="C26" s="25"/>
      <c r="D26" s="25"/>
      <c r="E26" s="27"/>
      <c r="F26" s="27"/>
      <c r="G26" s="34"/>
      <c r="H26" s="34"/>
      <c r="I26" s="22"/>
    </row>
    <row r="27" spans="1:9" ht="17.45" customHeight="1">
      <c r="A27" s="39"/>
      <c r="B27" s="25"/>
      <c r="C27" s="25"/>
      <c r="D27" s="25"/>
      <c r="E27" s="27"/>
      <c r="F27" s="27"/>
      <c r="G27" s="34"/>
      <c r="H27" s="34"/>
      <c r="I27" s="22"/>
    </row>
    <row r="28" spans="1:9" ht="15.75">
      <c r="B28" s="30"/>
      <c r="C28" s="57" t="s">
        <v>22</v>
      </c>
      <c r="D28" s="57"/>
      <c r="E28" s="31">
        <f>SUM(E24)</f>
        <v>1010</v>
      </c>
      <c r="F28" s="31">
        <f>SUM(F24)</f>
        <v>880</v>
      </c>
      <c r="G28" s="32">
        <f>SUM(G24)</f>
        <v>6043</v>
      </c>
      <c r="H28" s="32">
        <f>SUM(H24)</f>
        <v>65.600000000000009</v>
      </c>
    </row>
    <row r="33" spans="5:5">
      <c r="E33" s="29"/>
    </row>
  </sheetData>
  <mergeCells count="9">
    <mergeCell ref="A2:G2"/>
    <mergeCell ref="C16:D16"/>
    <mergeCell ref="B9:C9"/>
    <mergeCell ref="F12:G12"/>
    <mergeCell ref="C28:D28"/>
    <mergeCell ref="C21:D21"/>
    <mergeCell ref="C22:D22"/>
    <mergeCell ref="C24:D24"/>
    <mergeCell ref="C23:D23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2024-05-31T02:07:13Z</dcterms:modified>
</cp:coreProperties>
</file>