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5" i="7" l="1"/>
  <c r="G35" i="7"/>
  <c r="F35" i="7"/>
  <c r="E35" i="7"/>
  <c r="H30" i="7" l="1"/>
  <c r="G30" i="7"/>
  <c r="F30" i="7"/>
  <c r="E30" i="7"/>
  <c r="E16" i="7" l="1"/>
  <c r="H16" i="7" l="1"/>
  <c r="G16" i="7"/>
  <c r="F16" i="7"/>
</calcChain>
</file>

<file path=xl/sharedStrings.xml><?xml version="1.0" encoding="utf-8"?>
<sst xmlns="http://schemas.openxmlformats.org/spreadsheetml/2006/main" count="54" uniqueCount="51">
  <si>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</si>
  <si>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</si>
  <si>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</si>
  <si>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</si>
  <si>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</si>
  <si>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</si>
  <si>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</si>
  <si>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</si>
  <si>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</si>
  <si>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</si>
  <si>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</si>
  <si>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</si>
  <si>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</si>
  <si>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</si>
  <si>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</si>
  <si>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</si>
  <si>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</si>
  <si>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</si>
  <si>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</si>
  <si>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</si>
  <si>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</si>
  <si>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</si>
  <si>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</si>
  <si>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</si>
  <si>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</si>
  <si>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</si>
  <si>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</si>
  <si>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</si>
  <si>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</si>
  <si>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SHANGHAI,CHINA</t>
    <phoneticPr fontId="1" type="noConversion"/>
  </si>
  <si>
    <t>2024/3/25-3/30</t>
    <phoneticPr fontId="1" type="noConversion"/>
  </si>
  <si>
    <t xml:space="preserve">14969375;14970837;14970828 </t>
    <phoneticPr fontId="1" type="noConversion"/>
  </si>
  <si>
    <t>EGLV142451093219</t>
    <phoneticPr fontId="1" type="noConversion"/>
  </si>
  <si>
    <t>OOCL EGYPT V.058E</t>
    <phoneticPr fontId="1" type="noConversion"/>
  </si>
  <si>
    <t>TXGU6564198</t>
    <phoneticPr fontId="1" type="noConversion"/>
  </si>
  <si>
    <t>EMCRGT1173</t>
    <phoneticPr fontId="1" type="noConversion"/>
  </si>
  <si>
    <t>KL63OP6011</t>
    <phoneticPr fontId="1" type="noConversion"/>
  </si>
  <si>
    <t>Ortho Napper</t>
    <phoneticPr fontId="1" type="noConversion"/>
  </si>
  <si>
    <t>KL66SC6268</t>
    <phoneticPr fontId="1" type="noConversion"/>
  </si>
  <si>
    <t>Quilted Bench Car Seat Cover</t>
    <phoneticPr fontId="1" type="noConversion"/>
  </si>
  <si>
    <t>KL66HM6269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</si>
  <si>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</si>
  <si>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</si>
  <si>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</si>
  <si>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 xml:space="preserve"> Quilted Bench Car Seat Cover</t>
    <phoneticPr fontId="1" type="noConversion"/>
  </si>
  <si>
    <t xml:space="preserve"> KL66HM6269</t>
    <phoneticPr fontId="1" type="noConversion"/>
  </si>
  <si>
    <t xml:space="preserve"> Quilted Hammock Seat Cover</t>
    <phoneticPr fontId="1" type="noConversion"/>
  </si>
  <si>
    <t>KL66CA6270</t>
    <phoneticPr fontId="1" type="noConversion"/>
  </si>
  <si>
    <t xml:space="preserve"> KL66BP6026</t>
    <phoneticPr fontId="1" type="noConversion"/>
  </si>
  <si>
    <t>Dog backpack</t>
    <phoneticPr fontId="1" type="noConversion"/>
  </si>
  <si>
    <t>Dog backpack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</si>
</sst>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zoomScaleNormal="100" workbookViewId="0">
      <selection activeCell="L14" sqref="L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3" t="s">
        <v>4</v>
      </c>
      <c r="B2" s="53"/>
      <c r="C2" s="53"/>
      <c r="D2" s="53"/>
      <c r="E2" s="53"/>
      <c r="F2" s="53"/>
      <c r="G2" s="5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5" t="s">
        <v>31</v>
      </c>
      <c r="C9" s="55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33</v>
      </c>
      <c r="C12" s="7"/>
      <c r="D12" s="6"/>
      <c r="E12" s="6" t="s">
        <v>5</v>
      </c>
      <c r="F12" s="56" t="s">
        <v>32</v>
      </c>
      <c r="G12" s="56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45355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45369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4" t="s">
        <v>8</v>
      </c>
      <c r="D16" s="54"/>
      <c r="E16" s="16">
        <f>E35</f>
        <v>1686</v>
      </c>
      <c r="F16" s="16">
        <f>F35</f>
        <v>391</v>
      </c>
      <c r="G16" s="19">
        <f>G35</f>
        <v>2617.9000000000005</v>
      </c>
      <c r="H16" s="19">
        <f>H35</f>
        <v>52.850000000000016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27</v>
      </c>
      <c r="D19" s="3" t="s">
        <v>35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4" t="s">
        <v>20</v>
      </c>
      <c r="D20" s="54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14969375</v>
      </c>
      <c r="B21" s="45" t="s">
        <v>36</v>
      </c>
      <c r="C21" s="51" t="s">
        <v>37</v>
      </c>
      <c r="D21" s="52"/>
      <c r="E21" s="46">
        <v>556</v>
      </c>
      <c r="F21" s="46">
        <v>278</v>
      </c>
      <c r="G21" s="47">
        <v>1139.8</v>
      </c>
      <c r="H21" s="47">
        <v>41.96</v>
      </c>
      <c r="I21" s="48"/>
    </row>
    <row r="22" spans="1:9" s="49" customFormat="1" ht="20.100000000000001" customHeight="1">
      <c r="A22" s="24">
        <v>14970828</v>
      </c>
      <c r="B22" s="45" t="s">
        <v>38</v>
      </c>
      <c r="C22" s="51" t="s">
        <v>39</v>
      </c>
      <c r="D22" s="52"/>
      <c r="E22" s="46">
        <v>160</v>
      </c>
      <c r="F22" s="46">
        <v>16</v>
      </c>
      <c r="G22" s="47">
        <v>235.2</v>
      </c>
      <c r="H22" s="47">
        <v>1.42</v>
      </c>
      <c r="I22" s="48"/>
    </row>
    <row r="23" spans="1:9" s="49" customFormat="1" ht="20.100000000000001" customHeight="1">
      <c r="A23" s="24">
        <v>14970828</v>
      </c>
      <c r="B23" s="45" t="s">
        <v>40</v>
      </c>
      <c r="C23" s="51" t="s">
        <v>41</v>
      </c>
      <c r="D23" s="52"/>
      <c r="E23" s="46">
        <v>140</v>
      </c>
      <c r="F23" s="46">
        <v>14</v>
      </c>
      <c r="G23" s="47">
        <v>267.39999999999998</v>
      </c>
      <c r="H23" s="47">
        <v>1.95</v>
      </c>
      <c r="I23" s="48"/>
    </row>
    <row r="24" spans="1:9" s="49" customFormat="1" ht="20.100000000000001" customHeight="1">
      <c r="A24" s="24">
        <v>14970828</v>
      </c>
      <c r="B24" s="45" t="s">
        <v>42</v>
      </c>
      <c r="C24" s="51" t="s">
        <v>43</v>
      </c>
      <c r="D24" s="52"/>
      <c r="E24" s="46">
        <v>50</v>
      </c>
      <c r="F24" s="46">
        <v>5</v>
      </c>
      <c r="G24" s="47">
        <v>52.5</v>
      </c>
      <c r="H24" s="47">
        <v>0.38</v>
      </c>
      <c r="I24" s="48"/>
    </row>
    <row r="25" spans="1:9" s="49" customFormat="1" ht="20.100000000000001" customHeight="1">
      <c r="A25" s="24">
        <v>14970837</v>
      </c>
      <c r="B25" s="45" t="s">
        <v>38</v>
      </c>
      <c r="C25" s="51" t="s">
        <v>44</v>
      </c>
      <c r="D25" s="52"/>
      <c r="E25" s="46">
        <v>40</v>
      </c>
      <c r="F25" s="46">
        <v>4</v>
      </c>
      <c r="G25" s="47">
        <v>58.8</v>
      </c>
      <c r="H25" s="47">
        <v>0.35</v>
      </c>
      <c r="I25" s="48"/>
    </row>
    <row r="26" spans="1:9" s="49" customFormat="1" ht="20.100000000000001" customHeight="1">
      <c r="A26" s="24">
        <v>14970837</v>
      </c>
      <c r="B26" s="45" t="s">
        <v>45</v>
      </c>
      <c r="C26" s="51" t="s">
        <v>46</v>
      </c>
      <c r="D26" s="52"/>
      <c r="E26" s="46">
        <v>40</v>
      </c>
      <c r="F26" s="46">
        <v>4</v>
      </c>
      <c r="G26" s="47">
        <v>76.400000000000006</v>
      </c>
      <c r="H26" s="47">
        <v>0.56000000000000005</v>
      </c>
      <c r="I26" s="48"/>
    </row>
    <row r="27" spans="1:9" s="49" customFormat="1" ht="20.100000000000001" customHeight="1">
      <c r="A27" s="24">
        <v>14970837</v>
      </c>
      <c r="B27" s="45" t="s">
        <v>47</v>
      </c>
      <c r="C27" s="51" t="s">
        <v>43</v>
      </c>
      <c r="D27" s="52"/>
      <c r="E27" s="46">
        <v>40</v>
      </c>
      <c r="F27" s="46">
        <v>4</v>
      </c>
      <c r="G27" s="47">
        <v>42</v>
      </c>
      <c r="H27" s="47">
        <v>0.31</v>
      </c>
      <c r="I27" s="48"/>
    </row>
    <row r="28" spans="1:9" s="49" customFormat="1" ht="20.100000000000001" customHeight="1">
      <c r="A28" s="24">
        <v>14970828</v>
      </c>
      <c r="B28" s="45" t="s">
        <v>48</v>
      </c>
      <c r="C28" s="51" t="s">
        <v>49</v>
      </c>
      <c r="D28" s="52"/>
      <c r="E28" s="46">
        <v>600</v>
      </c>
      <c r="F28" s="46">
        <v>60</v>
      </c>
      <c r="G28" s="47">
        <v>678</v>
      </c>
      <c r="H28" s="47">
        <v>5.38</v>
      </c>
      <c r="I28" s="48"/>
    </row>
    <row r="29" spans="1:9" s="49" customFormat="1" ht="20.100000000000001" customHeight="1">
      <c r="A29" s="24">
        <v>14970837</v>
      </c>
      <c r="B29" s="45" t="s">
        <v>48</v>
      </c>
      <c r="C29" s="51" t="s">
        <v>50</v>
      </c>
      <c r="D29" s="52"/>
      <c r="E29" s="46">
        <v>60</v>
      </c>
      <c r="F29" s="46">
        <v>6</v>
      </c>
      <c r="G29" s="47">
        <v>67.8</v>
      </c>
      <c r="H29" s="47">
        <v>0.54</v>
      </c>
      <c r="I29" s="48"/>
    </row>
    <row r="30" spans="1:9" ht="17.25" customHeight="1">
      <c r="A30" s="40"/>
      <c r="B30" s="43"/>
      <c r="C30" s="58" t="s">
        <v>23</v>
      </c>
      <c r="D30" s="59"/>
      <c r="E30" s="16">
        <f>SUM(E21:E29)</f>
        <v>1686</v>
      </c>
      <c r="F30" s="16">
        <f>SUM(F21:F29)</f>
        <v>391</v>
      </c>
      <c r="G30" s="30">
        <f>SUM(G21:G29)</f>
        <v>2617.9000000000005</v>
      </c>
      <c r="H30" s="30">
        <f>SUM(H21:H29)</f>
        <v>52.850000000000016</v>
      </c>
      <c r="I30" s="22"/>
    </row>
    <row r="31" spans="1:9" ht="21.75" customHeight="1">
      <c r="A31" s="41"/>
      <c r="B31" s="25"/>
      <c r="C31" s="25"/>
      <c r="D31" s="25"/>
      <c r="E31" s="27"/>
      <c r="F31" s="27"/>
      <c r="G31" s="35"/>
      <c r="H31" s="35"/>
    </row>
    <row r="32" spans="1:9" ht="17.25" customHeight="1">
      <c r="A32" s="41"/>
      <c r="B32" s="25"/>
      <c r="C32" s="25"/>
      <c r="D32" s="25"/>
      <c r="E32" s="27"/>
      <c r="F32" s="27"/>
      <c r="G32" s="35"/>
      <c r="H32" s="35"/>
      <c r="I32" s="22"/>
    </row>
    <row r="33" spans="1:9" ht="17.25" customHeight="1">
      <c r="A33" s="41"/>
      <c r="B33" s="25"/>
      <c r="C33" s="25"/>
      <c r="D33" s="25"/>
      <c r="E33" s="27"/>
      <c r="F33" s="27"/>
      <c r="G33" s="35"/>
      <c r="H33" s="35"/>
      <c r="I33" s="22"/>
    </row>
    <row r="34" spans="1:9" ht="17.25" customHeight="1">
      <c r="A34" s="41"/>
      <c r="B34" s="25"/>
      <c r="C34" s="25"/>
      <c r="D34" s="25"/>
      <c r="E34" s="27"/>
      <c r="F34" s="27"/>
      <c r="G34" s="35"/>
      <c r="H34" s="35"/>
      <c r="I34" s="22"/>
    </row>
    <row r="35" spans="1:9" ht="15.75">
      <c r="B35" s="31"/>
      <c r="C35" s="57" t="s">
        <v>22</v>
      </c>
      <c r="D35" s="57"/>
      <c r="E35" s="32">
        <f>SUM(E30)</f>
        <v>1686</v>
      </c>
      <c r="F35" s="32">
        <f>SUM(F30)</f>
        <v>391</v>
      </c>
      <c r="G35" s="33">
        <f>SUM(G30)</f>
        <v>2617.9000000000005</v>
      </c>
      <c r="H35" s="33">
        <f>SUM(H30)</f>
        <v>52.850000000000016</v>
      </c>
    </row>
    <row r="40" spans="1:9">
      <c r="E40" s="29"/>
    </row>
  </sheetData>
  <mergeCells count="16">
    <mergeCell ref="C28:D28"/>
    <mergeCell ref="C29:D29"/>
    <mergeCell ref="C35:D35"/>
    <mergeCell ref="C20:D20"/>
    <mergeCell ref="C21:D21"/>
    <mergeCell ref="C30:D30"/>
    <mergeCell ref="C25:D25"/>
    <mergeCell ref="C26:D26"/>
    <mergeCell ref="C27:D27"/>
    <mergeCell ref="A2:G2"/>
    <mergeCell ref="C16:D16"/>
    <mergeCell ref="B9:C9"/>
    <mergeCell ref="F12:G12"/>
    <mergeCell ref="C22:D22"/>
    <mergeCell ref="C23:D23"/>
    <mergeCell ref="C24:D2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2024-03-11T03:21:41Z</dcterms:modified>
</cp:coreProperties>
</file>