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definedNames>
    <definedName name="_xlnm._FilterDatabase" localSheetId="0" hidden="1">Sheet1!$A$1:$Y$29</definedName>
  </definedNames>
  <calcPr calcId="145621"/>
</workbook>
</file>

<file path=xl/calcChain.xml><?xml version="1.0" encoding="utf-8"?>
<calcChain xmlns="http://schemas.openxmlformats.org/spreadsheetml/2006/main">
  <c r="W9" i="1" l="1"/>
  <c r="W3" i="1" l="1"/>
  <c r="W4" i="1"/>
  <c r="W5" i="1"/>
  <c r="W6" i="1"/>
  <c r="W7" i="1"/>
  <c r="W8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2" i="1"/>
</calcChain>
</file>

<file path=xl/sharedStrings.xml><?xml version="1.0" encoding="utf-8"?>
<sst xmlns="http://schemas.openxmlformats.org/spreadsheetml/2006/main" count="263" uniqueCount="88">
  <si>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</si>
  <si>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</si>
  <si>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</si>
  <si>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</si>
  <si>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</si>
  <si>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</si>
  <si>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</si>
  <si>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</si>
  <si>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</si>
  <si>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</si>
  <si>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</si>
  <si>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</si>
  <si>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</si>
  <si>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</si>
  <si>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</si>
  <si>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</si>
  <si>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</si>
  <si>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</si>
  <si>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</si>
  <si>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Late Order Fees - 422284284 - 24280451-000-000 - 10 Day(s)</t>
  </si>
  <si>
    <t>LATE</t>
  </si>
  <si>
    <t>APR 2024</t>
  </si>
  <si>
    <t>Late Order Fees - 422675572 - 36696387-000-006 - 3 Day(s)</t>
  </si>
  <si>
    <t>Late Order Fees - 423052118 - 42786750-000-004 - 5 Day(s)</t>
  </si>
  <si>
    <t>Late Order Fees - 423135679 - 18896435-000-000 - 1 Day(s)</t>
  </si>
  <si>
    <t>Late Order Fees - 423141847 - 34118490-000-000 - 3 Day(s)</t>
  </si>
  <si>
    <t>Late Order Fees - 423146799 - 19143496-000-003 - 3 Day(s)</t>
  </si>
  <si>
    <t>Late Order Fees - 423148009 - 42733819-000-007 - 4 Day(s)</t>
  </si>
  <si>
    <t>Late Order Fees - 423505413 - 20891753-000-000 - 1 Day(s)</t>
  </si>
  <si>
    <t>Late Order Fees - 423589524 - 27457631-000-003 - 1 Day(s)</t>
  </si>
  <si>
    <t>Late Order Fees - 423645222 - 17452690-000-000 - 12 Day(s)</t>
  </si>
  <si>
    <t>Late Order Fees - 423645948 - 18156920-000-000 - 11 Day(s)</t>
  </si>
  <si>
    <t>Late Order Fees - 423650929 - 27555573-000-002 - 12 Day(s)</t>
  </si>
  <si>
    <t>Late Order Fees - 423652527 - 34405980-000-002 - 12 Day(s)</t>
  </si>
  <si>
    <t>Late Order Fees - 424175387 - 36842929-000-002 - 2 Day(s)</t>
  </si>
  <si>
    <t>Late Order Fees - 424181368 - 36842929-000-000 - 2 Day(s)</t>
  </si>
  <si>
    <t>Late Order Fees - 424296774 - 41294106-000-000 - 2 Day(s)</t>
  </si>
  <si>
    <t>Late Order Fees - 424350799 - 36842929-000-019 - 4 Day(s)</t>
  </si>
  <si>
    <t>Late Order Fees - 424435413 - 36842929-000-009 - 2 Day(s)</t>
  </si>
  <si>
    <t>Late Order Fees - 424491221 - 41392078-000-010 - 1 Day(s)</t>
  </si>
  <si>
    <t>Late Order Fees - 424565924 - 36842929-000-009 - 2 Day(s)</t>
  </si>
  <si>
    <t>Late Order Fees - 424650419 - 16269829-000-014 - 1 Day(s)</t>
  </si>
  <si>
    <t>Late Order Fees - 424761546 - 37881943-000-001 - 1 Day(s)</t>
  </si>
  <si>
    <t>Late Order Fees - 424713234 - 36796333-000-010 - 5 Day(s)</t>
  </si>
  <si>
    <t>Late Order Fees - 424817220 - 34332642-000-001 - 2 Day(s)</t>
  </si>
  <si>
    <t>Late Order Fees - 424875807 - 35508478-000-000 - 3 Day(s)</t>
  </si>
  <si>
    <t>Late Order Fees - 425064470 - 26068538-000-001 - 2 Day(s)</t>
  </si>
  <si>
    <t>Late Order Fees - 425781852 - 13709535-000-016 - 2 Day(s)</t>
  </si>
  <si>
    <t>Late Order Fees - 426001083 - 24156896-000-000 - 8 Day(s)</t>
  </si>
  <si>
    <t>CB2400873</t>
  </si>
  <si>
    <t>upload date</t>
  </si>
  <si>
    <t>shipped date</t>
  </si>
  <si>
    <t/>
  </si>
  <si>
    <t>1/22/2024 10:01:28 PM</t>
  </si>
  <si>
    <t>2/5/2024 1:40:05 PM</t>
  </si>
  <si>
    <t>1/29/2024 4:30:45 PM</t>
  </si>
  <si>
    <t>1/29/2024 5:20:17 PM</t>
  </si>
  <si>
    <t>2/13/2024 8:00:05 AM</t>
  </si>
  <si>
    <t>2/13/2024 1:05:05 PM</t>
  </si>
  <si>
    <t>2/5/2024 7:20:58 PM</t>
  </si>
  <si>
    <t>2/6/2024 4:40:14 AM</t>
  </si>
  <si>
    <t>2/5/2024 8:40:14 PM</t>
  </si>
  <si>
    <t>2/5/2024 8:55:42 PM</t>
  </si>
  <si>
    <t>2/13/2024 9:10:46 PM</t>
  </si>
  <si>
    <t>2/13/2024 9:40:15 PM</t>
  </si>
  <si>
    <t>2/23/2024 3:00:08 PM</t>
  </si>
  <si>
    <t>2/29/2024 7:23:39 AM</t>
  </si>
  <si>
    <t>2/17/2024 7:33:36 PM</t>
  </si>
  <si>
    <t>2/18/2024 10:19:21 PM</t>
  </si>
  <si>
    <t>2/27/2024 2:39:19 PM</t>
  </si>
  <si>
    <t>2/27/2024 5:08:03 PM</t>
  </si>
  <si>
    <t>2/19/2024 11:57:02 PM</t>
  </si>
  <si>
    <t>2/21/2024 1:41:58 PM</t>
  </si>
  <si>
    <t>2/22/2024 9:51:39 AM</t>
  </si>
  <si>
    <t>3/5/2024 8:46:24 AM</t>
  </si>
  <si>
    <t>3/14/2024 9:27:10 PM</t>
  </si>
  <si>
    <t>3/27/2024 7:55:05 AM</t>
  </si>
  <si>
    <t>Denied for invalid address.</t>
  </si>
  <si>
    <t>cancel order</t>
  </si>
  <si>
    <t>DENIED - invalid address.</t>
  </si>
  <si>
    <t>Notes</t>
  </si>
  <si>
    <t>DENIED - Warehouse ship on time within 3 business days</t>
  </si>
  <si>
    <t>invalid address waiting for cust update</t>
  </si>
  <si>
    <t>VALID – Inventory OOS.  Responsible Party = Out of stock</t>
  </si>
  <si>
    <t>Valid- inventory  OOS</t>
  </si>
  <si>
    <t>VALID $5– Inventory OOS.  Responsible Party = Out of stock</t>
  </si>
  <si>
    <t>DENIED $480 - Warehouse ship on time within 3 business days</t>
  </si>
  <si>
    <t>DENIED $100- invalid address.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</si>
</sst>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/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7" fontId="5" fillId="0" borderId="1" xfId="0" quotePrefix="1" applyNumberFormat="1" applyFont="1" applyBorder="1"/>
    <xf numFmtId="0" fontId="1" fillId="4" borderId="2" xfId="2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Border="1"/>
    <xf numFmtId="165" fontId="0" fillId="0" borderId="1" xfId="0" applyNumberFormat="1" applyFont="1" applyBorder="1" applyAlignment="1">
      <alignment wrapText="1"/>
    </xf>
    <xf numFmtId="46" fontId="0" fillId="0" borderId="0" xfId="0" applyNumberFormat="1"/>
    <xf numFmtId="0" fontId="1" fillId="4" borderId="0" xfId="2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/>
    <xf numFmtId="14" fontId="0" fillId="0" borderId="0" xfId="0" applyNumberFormat="1"/>
    <xf numFmtId="6" fontId="0" fillId="0" borderId="0" xfId="0" applyNumberFormat="1"/>
    <xf numFmtId="0" fontId="0" fillId="5" borderId="0" xfId="0" applyFill="1"/>
    <xf numFmtId="0" fontId="0" fillId="6" borderId="0" xfId="0" applyFill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abSelected="1" topLeftCell="F1" workbookViewId="0">
      <pane xSplit="1" ySplit="1" topLeftCell="R23" activePane="bottomRight" state="frozen"/>
      <selection activeCell="F1" sqref="F1"/>
      <selection pane="topRight" activeCell="G1" sqref="G1"/>
      <selection pane="bottomLeft" activeCell="F2" sqref="F2"/>
      <selection pane="bottomRight" activeCell="Y39" sqref="Y39"/>
    </sheetView>
  </sheetViews>
  <sheetFormatPr defaultColWidth="9.28515625" defaultRowHeight="15" x14ac:dyDescent="0.25"/>
  <cols>
    <col min="1" max="1" width="11.28515625" bestFit="1" customWidth="1"/>
    <col min="2" max="2" width="8.140625" bestFit="1" customWidth="1"/>
    <col min="3" max="3" width="6.5703125" bestFit="1" customWidth="1"/>
    <col min="4" max="4" width="45.42578125" bestFit="1" customWidth="1"/>
    <col min="5" max="5" width="8.140625" bestFit="1" customWidth="1"/>
    <col min="6" max="6" width="8.7109375" bestFit="1" customWidth="1"/>
    <col min="7" max="7" width="8.85546875" bestFit="1" customWidth="1"/>
    <col min="8" max="8" width="7.5703125" bestFit="1" customWidth="1"/>
    <col min="9" max="9" width="5.5703125" bestFit="1" customWidth="1"/>
    <col min="10" max="10" width="7.42578125" bestFit="1" customWidth="1"/>
    <col min="11" max="11" width="8.42578125" bestFit="1" customWidth="1"/>
    <col min="12" max="12" width="6.85546875" bestFit="1" customWidth="1"/>
    <col min="13" max="13" width="6.7109375" bestFit="1" customWidth="1"/>
    <col min="14" max="14" width="7.28515625" bestFit="1" customWidth="1"/>
    <col min="15" max="15" width="7.85546875" bestFit="1" customWidth="1"/>
    <col min="16" max="16" width="6.140625" bestFit="1" customWidth="1"/>
    <col min="17" max="17" width="7.85546875" bestFit="1" customWidth="1"/>
    <col min="18" max="18" width="9" bestFit="1" customWidth="1"/>
    <col min="19" max="20" width="20.85546875" bestFit="1" customWidth="1"/>
    <col min="21" max="21" width="13.85546875" customWidth="1"/>
    <col min="22" max="22" width="28.28515625" bestFit="1" customWidth="1"/>
    <col min="23" max="23" width="25" customWidth="1"/>
    <col min="24" max="24" width="25.140625" bestFit="1" customWidth="1"/>
    <col min="25" max="25" width="11.28515625" customWidth="1"/>
  </cols>
  <sheetData>
    <row r="1" spans="1:25" ht="23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16" t="s">
        <v>50</v>
      </c>
      <c r="T1" s="16" t="s">
        <v>50</v>
      </c>
      <c r="U1" s="16" t="s">
        <v>51</v>
      </c>
      <c r="V1" s="16" t="s">
        <v>51</v>
      </c>
      <c r="Y1" s="22" t="s">
        <v>80</v>
      </c>
    </row>
    <row r="2" spans="1:25" x14ac:dyDescent="0.25">
      <c r="A2" s="7" t="s">
        <v>18</v>
      </c>
      <c r="B2" s="8">
        <v>45351</v>
      </c>
      <c r="C2" s="9"/>
      <c r="D2" s="9" t="s">
        <v>19</v>
      </c>
      <c r="E2" s="9"/>
      <c r="F2" s="9">
        <v>422284284</v>
      </c>
      <c r="G2" s="10"/>
      <c r="H2" s="9"/>
      <c r="I2" s="8"/>
      <c r="J2" s="11"/>
      <c r="K2" s="12"/>
      <c r="L2" s="12">
        <v>-50</v>
      </c>
      <c r="M2" s="13" t="s">
        <v>20</v>
      </c>
      <c r="N2" s="10">
        <v>327011</v>
      </c>
      <c r="O2" s="14">
        <v>45384</v>
      </c>
      <c r="P2" s="10">
        <v>204294</v>
      </c>
      <c r="Q2" s="15" t="s">
        <v>21</v>
      </c>
      <c r="R2" s="10" t="s">
        <v>49</v>
      </c>
      <c r="S2" s="19" t="s">
        <v>78</v>
      </c>
      <c r="T2" s="19" t="s">
        <v>52</v>
      </c>
      <c r="U2" s="17" t="s">
        <v>78</v>
      </c>
      <c r="V2" s="20" t="s">
        <v>52</v>
      </c>
      <c r="W2" s="21" t="e">
        <f>U2-S2</f>
        <v>#VALUE!</v>
      </c>
      <c r="X2" s="21" t="s">
        <v>77</v>
      </c>
      <c r="Y2" s="23" t="s">
        <v>79</v>
      </c>
    </row>
    <row r="3" spans="1:25" x14ac:dyDescent="0.25">
      <c r="A3" s="7" t="s">
        <v>18</v>
      </c>
      <c r="B3" s="8">
        <v>45351</v>
      </c>
      <c r="C3" s="9"/>
      <c r="D3" s="9" t="s">
        <v>22</v>
      </c>
      <c r="E3" s="9"/>
      <c r="F3" s="9">
        <v>422675572</v>
      </c>
      <c r="G3" s="10"/>
      <c r="H3" s="9"/>
      <c r="I3" s="8"/>
      <c r="J3" s="11"/>
      <c r="K3" s="12"/>
      <c r="L3" s="12">
        <v>-15</v>
      </c>
      <c r="M3" s="13" t="s">
        <v>20</v>
      </c>
      <c r="N3" s="10">
        <v>327011</v>
      </c>
      <c r="O3" s="14">
        <v>45384</v>
      </c>
      <c r="P3" s="10">
        <v>204294</v>
      </c>
      <c r="Q3" s="15" t="s">
        <v>21</v>
      </c>
      <c r="R3" s="10" t="s">
        <v>49</v>
      </c>
      <c r="S3" s="19" t="s">
        <v>53</v>
      </c>
      <c r="T3" s="19" t="s">
        <v>53</v>
      </c>
      <c r="U3" s="18">
        <v>45314</v>
      </c>
      <c r="V3" s="20">
        <v>45314</v>
      </c>
      <c r="W3" s="21">
        <f t="shared" ref="W3:W29" si="0">U3-S3</f>
        <v>8.2314814811979886E-2</v>
      </c>
      <c r="X3" s="21"/>
      <c r="Y3" s="24" t="s">
        <v>81</v>
      </c>
    </row>
    <row r="4" spans="1:25" x14ac:dyDescent="0.25">
      <c r="A4" s="7" t="s">
        <v>18</v>
      </c>
      <c r="B4" s="8">
        <v>45351</v>
      </c>
      <c r="C4" s="9"/>
      <c r="D4" s="9" t="s">
        <v>23</v>
      </c>
      <c r="E4" s="9"/>
      <c r="F4" s="9">
        <v>423052118</v>
      </c>
      <c r="G4" s="10"/>
      <c r="H4" s="9"/>
      <c r="I4" s="8"/>
      <c r="J4" s="11"/>
      <c r="K4" s="12"/>
      <c r="L4" s="12">
        <v>-25</v>
      </c>
      <c r="M4" s="13" t="s">
        <v>20</v>
      </c>
      <c r="N4" s="10">
        <v>327011</v>
      </c>
      <c r="O4" s="14">
        <v>45384</v>
      </c>
      <c r="P4" s="10">
        <v>204294</v>
      </c>
      <c r="Q4" s="15" t="s">
        <v>21</v>
      </c>
      <c r="R4" s="10" t="s">
        <v>49</v>
      </c>
      <c r="S4" s="19" t="s">
        <v>78</v>
      </c>
      <c r="T4" s="19" t="s">
        <v>52</v>
      </c>
      <c r="U4" s="17" t="s">
        <v>78</v>
      </c>
      <c r="V4" s="20" t="s">
        <v>52</v>
      </c>
      <c r="W4" s="21" t="e">
        <f t="shared" si="0"/>
        <v>#VALUE!</v>
      </c>
      <c r="X4" s="21" t="s">
        <v>77</v>
      </c>
      <c r="Y4" s="24" t="s">
        <v>79</v>
      </c>
    </row>
    <row r="5" spans="1:25" x14ac:dyDescent="0.25">
      <c r="A5" s="7" t="s">
        <v>18</v>
      </c>
      <c r="B5" s="8">
        <v>45351</v>
      </c>
      <c r="C5" s="9"/>
      <c r="D5" s="9" t="s">
        <v>24</v>
      </c>
      <c r="E5" s="9"/>
      <c r="F5" s="9">
        <v>423135679</v>
      </c>
      <c r="G5" s="10"/>
      <c r="H5" s="9"/>
      <c r="I5" s="8"/>
      <c r="J5" s="11"/>
      <c r="K5" s="12"/>
      <c r="L5" s="12">
        <v>-5</v>
      </c>
      <c r="M5" s="13" t="s">
        <v>20</v>
      </c>
      <c r="N5" s="10">
        <v>327011</v>
      </c>
      <c r="O5" s="14">
        <v>45384</v>
      </c>
      <c r="P5" s="10">
        <v>204294</v>
      </c>
      <c r="Q5" s="15" t="s">
        <v>21</v>
      </c>
      <c r="R5" s="10" t="s">
        <v>49</v>
      </c>
      <c r="S5" s="19" t="s">
        <v>54</v>
      </c>
      <c r="T5" s="19" t="s">
        <v>54</v>
      </c>
      <c r="U5" s="18">
        <v>45328</v>
      </c>
      <c r="V5" s="20">
        <v>45328</v>
      </c>
      <c r="W5" s="21">
        <f t="shared" si="0"/>
        <v>0.43049768518540077</v>
      </c>
      <c r="X5" s="21"/>
      <c r="Y5" s="24" t="s">
        <v>81</v>
      </c>
    </row>
    <row r="6" spans="1:25" x14ac:dyDescent="0.25">
      <c r="A6" s="7" t="s">
        <v>18</v>
      </c>
      <c r="B6" s="8">
        <v>45351</v>
      </c>
      <c r="C6" s="9"/>
      <c r="D6" s="9" t="s">
        <v>25</v>
      </c>
      <c r="E6" s="9"/>
      <c r="F6" s="9">
        <v>423141847</v>
      </c>
      <c r="G6" s="10"/>
      <c r="H6" s="9"/>
      <c r="I6" s="8"/>
      <c r="J6" s="11"/>
      <c r="K6" s="12"/>
      <c r="L6" s="12">
        <v>-15</v>
      </c>
      <c r="M6" s="13" t="s">
        <v>20</v>
      </c>
      <c r="N6" s="10">
        <v>327011</v>
      </c>
      <c r="O6" s="14">
        <v>45384</v>
      </c>
      <c r="P6" s="10">
        <v>204294</v>
      </c>
      <c r="Q6" s="15" t="s">
        <v>21</v>
      </c>
      <c r="R6" s="10" t="s">
        <v>49</v>
      </c>
      <c r="S6" s="19" t="s">
        <v>55</v>
      </c>
      <c r="T6" s="19" t="s">
        <v>55</v>
      </c>
      <c r="U6" s="18">
        <v>45321</v>
      </c>
      <c r="V6" s="20">
        <v>45321</v>
      </c>
      <c r="W6" s="21">
        <f t="shared" si="0"/>
        <v>0.31197916666860692</v>
      </c>
      <c r="X6" s="21"/>
      <c r="Y6" s="24" t="s">
        <v>81</v>
      </c>
    </row>
    <row r="7" spans="1:25" x14ac:dyDescent="0.25">
      <c r="A7" s="7" t="s">
        <v>18</v>
      </c>
      <c r="B7" s="8">
        <v>45351</v>
      </c>
      <c r="C7" s="9"/>
      <c r="D7" s="9" t="s">
        <v>26</v>
      </c>
      <c r="E7" s="9"/>
      <c r="F7" s="9">
        <v>423146799</v>
      </c>
      <c r="G7" s="10"/>
      <c r="H7" s="9"/>
      <c r="I7" s="8"/>
      <c r="J7" s="11"/>
      <c r="K7" s="12"/>
      <c r="L7" s="12">
        <v>-15</v>
      </c>
      <c r="M7" s="13" t="s">
        <v>20</v>
      </c>
      <c r="N7" s="10">
        <v>327011</v>
      </c>
      <c r="O7" s="14">
        <v>45384</v>
      </c>
      <c r="P7" s="10">
        <v>204294</v>
      </c>
      <c r="Q7" s="15" t="s">
        <v>21</v>
      </c>
      <c r="R7" s="10" t="s">
        <v>49</v>
      </c>
      <c r="S7" s="19" t="s">
        <v>56</v>
      </c>
      <c r="T7" s="19" t="s">
        <v>56</v>
      </c>
      <c r="U7" s="18">
        <v>45321</v>
      </c>
      <c r="V7" s="20">
        <v>45321</v>
      </c>
      <c r="W7" s="21">
        <f t="shared" si="0"/>
        <v>0.27758101851941319</v>
      </c>
      <c r="X7" s="21"/>
      <c r="Y7" s="24" t="s">
        <v>81</v>
      </c>
    </row>
    <row r="8" spans="1:25" x14ac:dyDescent="0.25">
      <c r="A8" s="7" t="s">
        <v>18</v>
      </c>
      <c r="B8" s="8">
        <v>45351</v>
      </c>
      <c r="C8" s="9"/>
      <c r="D8" s="9" t="s">
        <v>27</v>
      </c>
      <c r="E8" s="9"/>
      <c r="F8" s="9">
        <v>423148009</v>
      </c>
      <c r="G8" s="10"/>
      <c r="H8" s="9"/>
      <c r="I8" s="8"/>
      <c r="J8" s="11"/>
      <c r="K8" s="12"/>
      <c r="L8" s="12">
        <v>-20</v>
      </c>
      <c r="M8" s="13" t="s">
        <v>20</v>
      </c>
      <c r="N8" s="10">
        <v>327011</v>
      </c>
      <c r="O8" s="14">
        <v>45384</v>
      </c>
      <c r="P8" s="10">
        <v>204294</v>
      </c>
      <c r="Q8" s="15" t="s">
        <v>21</v>
      </c>
      <c r="R8" s="10" t="s">
        <v>49</v>
      </c>
      <c r="S8" s="19" t="s">
        <v>78</v>
      </c>
      <c r="T8" s="19" t="s">
        <v>52</v>
      </c>
      <c r="U8" s="17" t="s">
        <v>78</v>
      </c>
      <c r="V8" s="20" t="s">
        <v>52</v>
      </c>
      <c r="W8" s="21" t="e">
        <f t="shared" si="0"/>
        <v>#VALUE!</v>
      </c>
      <c r="X8" s="21"/>
      <c r="Y8" s="24" t="s">
        <v>79</v>
      </c>
    </row>
    <row r="9" spans="1:25" x14ac:dyDescent="0.25">
      <c r="A9" s="7" t="s">
        <v>18</v>
      </c>
      <c r="B9" s="8">
        <v>45351</v>
      </c>
      <c r="C9" s="9"/>
      <c r="D9" s="9" t="s">
        <v>28</v>
      </c>
      <c r="E9" s="9"/>
      <c r="F9" s="9">
        <v>423505413</v>
      </c>
      <c r="G9" s="10"/>
      <c r="H9" s="9"/>
      <c r="I9" s="8"/>
      <c r="J9" s="11"/>
      <c r="K9" s="12"/>
      <c r="L9" s="12">
        <v>-5</v>
      </c>
      <c r="M9" s="13" t="s">
        <v>20</v>
      </c>
      <c r="N9" s="10">
        <v>327011</v>
      </c>
      <c r="O9" s="14">
        <v>45384</v>
      </c>
      <c r="P9" s="10">
        <v>204294</v>
      </c>
      <c r="Q9" s="15" t="s">
        <v>21</v>
      </c>
      <c r="R9" s="10" t="s">
        <v>49</v>
      </c>
      <c r="S9" s="19" t="s">
        <v>57</v>
      </c>
      <c r="T9" s="19" t="s">
        <v>57</v>
      </c>
      <c r="U9" s="18">
        <v>45335</v>
      </c>
      <c r="V9" s="20">
        <v>45335</v>
      </c>
      <c r="W9" s="25">
        <f>U9-S9</f>
        <v>-0.333391203705105</v>
      </c>
      <c r="X9" s="21"/>
      <c r="Y9" s="24" t="s">
        <v>81</v>
      </c>
    </row>
    <row r="10" spans="1:25" x14ac:dyDescent="0.25">
      <c r="A10" s="7" t="s">
        <v>18</v>
      </c>
      <c r="B10" s="8">
        <v>45351</v>
      </c>
      <c r="C10" s="9"/>
      <c r="D10" s="9" t="s">
        <v>29</v>
      </c>
      <c r="E10" s="9"/>
      <c r="F10" s="9">
        <v>423589524</v>
      </c>
      <c r="G10" s="10"/>
      <c r="H10" s="9"/>
      <c r="I10" s="8"/>
      <c r="J10" s="11"/>
      <c r="K10" s="12"/>
      <c r="L10" s="12">
        <v>-5</v>
      </c>
      <c r="M10" s="13" t="s">
        <v>20</v>
      </c>
      <c r="N10" s="10">
        <v>327011</v>
      </c>
      <c r="O10" s="14">
        <v>45384</v>
      </c>
      <c r="P10" s="10">
        <v>204294</v>
      </c>
      <c r="Q10" s="15" t="s">
        <v>21</v>
      </c>
      <c r="R10" s="10" t="s">
        <v>49</v>
      </c>
      <c r="S10" s="19" t="s">
        <v>58</v>
      </c>
      <c r="T10" s="19" t="s">
        <v>58</v>
      </c>
      <c r="U10" s="18">
        <v>45335</v>
      </c>
      <c r="V10" s="20">
        <v>45335</v>
      </c>
      <c r="W10" s="21">
        <f t="shared" si="0"/>
        <v>-0.54519675925985212</v>
      </c>
      <c r="X10" s="21"/>
      <c r="Y10" s="24" t="s">
        <v>81</v>
      </c>
    </row>
    <row r="11" spans="1:25" x14ac:dyDescent="0.25">
      <c r="A11" s="7" t="s">
        <v>18</v>
      </c>
      <c r="B11" s="8">
        <v>45351</v>
      </c>
      <c r="C11" s="9"/>
      <c r="D11" s="9" t="s">
        <v>30</v>
      </c>
      <c r="E11" s="9"/>
      <c r="F11" s="9">
        <v>423645222</v>
      </c>
      <c r="G11" s="10"/>
      <c r="H11" s="9"/>
      <c r="I11" s="8"/>
      <c r="J11" s="11"/>
      <c r="K11" s="12"/>
      <c r="L11" s="12">
        <v>-60</v>
      </c>
      <c r="M11" s="13" t="s">
        <v>20</v>
      </c>
      <c r="N11" s="10">
        <v>327011</v>
      </c>
      <c r="O11" s="14">
        <v>45384</v>
      </c>
      <c r="P11" s="10">
        <v>204294</v>
      </c>
      <c r="Q11" s="15" t="s">
        <v>21</v>
      </c>
      <c r="R11" s="10" t="s">
        <v>49</v>
      </c>
      <c r="S11" s="19" t="s">
        <v>59</v>
      </c>
      <c r="T11" s="19" t="s">
        <v>59</v>
      </c>
      <c r="U11" s="18">
        <v>45328</v>
      </c>
      <c r="V11" s="20">
        <v>45328</v>
      </c>
      <c r="W11" s="21">
        <f t="shared" si="0"/>
        <v>0.19377314814482816</v>
      </c>
      <c r="X11" s="21"/>
      <c r="Y11" s="24" t="s">
        <v>81</v>
      </c>
    </row>
    <row r="12" spans="1:25" x14ac:dyDescent="0.25">
      <c r="A12" s="7" t="s">
        <v>18</v>
      </c>
      <c r="B12" s="8">
        <v>45351</v>
      </c>
      <c r="C12" s="9"/>
      <c r="D12" s="9" t="s">
        <v>31</v>
      </c>
      <c r="E12" s="9"/>
      <c r="F12" s="9">
        <v>423645948</v>
      </c>
      <c r="G12" s="10"/>
      <c r="H12" s="9"/>
      <c r="I12" s="8"/>
      <c r="J12" s="11"/>
      <c r="K12" s="12"/>
      <c r="L12" s="12">
        <v>-55</v>
      </c>
      <c r="M12" s="13" t="s">
        <v>20</v>
      </c>
      <c r="N12" s="10">
        <v>327011</v>
      </c>
      <c r="O12" s="14">
        <v>45384</v>
      </c>
      <c r="P12" s="10">
        <v>204294</v>
      </c>
      <c r="Q12" s="15" t="s">
        <v>21</v>
      </c>
      <c r="R12" s="10" t="s">
        <v>49</v>
      </c>
      <c r="S12" s="19" t="s">
        <v>60</v>
      </c>
      <c r="T12" s="19" t="s">
        <v>60</v>
      </c>
      <c r="U12" s="18">
        <v>45328</v>
      </c>
      <c r="V12" s="20">
        <v>45328</v>
      </c>
      <c r="W12" s="21">
        <f t="shared" si="0"/>
        <v>-0.19460648148378823</v>
      </c>
      <c r="X12" s="21"/>
      <c r="Y12" s="24" t="s">
        <v>81</v>
      </c>
    </row>
    <row r="13" spans="1:25" x14ac:dyDescent="0.25">
      <c r="A13" s="7" t="s">
        <v>18</v>
      </c>
      <c r="B13" s="8">
        <v>45351</v>
      </c>
      <c r="C13" s="9"/>
      <c r="D13" s="9" t="s">
        <v>32</v>
      </c>
      <c r="E13" s="9"/>
      <c r="F13" s="9">
        <v>423650929</v>
      </c>
      <c r="G13" s="10"/>
      <c r="H13" s="9"/>
      <c r="I13" s="8"/>
      <c r="J13" s="11"/>
      <c r="K13" s="12"/>
      <c r="L13" s="12">
        <v>-60</v>
      </c>
      <c r="M13" s="13" t="s">
        <v>20</v>
      </c>
      <c r="N13" s="10">
        <v>327011</v>
      </c>
      <c r="O13" s="14">
        <v>45384</v>
      </c>
      <c r="P13" s="10">
        <v>204294</v>
      </c>
      <c r="Q13" s="15" t="s">
        <v>21</v>
      </c>
      <c r="R13" s="10" t="s">
        <v>49</v>
      </c>
      <c r="S13" s="19" t="s">
        <v>61</v>
      </c>
      <c r="T13" s="19" t="s">
        <v>61</v>
      </c>
      <c r="U13" s="18">
        <v>45328</v>
      </c>
      <c r="V13" s="20">
        <v>45328</v>
      </c>
      <c r="W13" s="21">
        <f t="shared" si="0"/>
        <v>0.13872685185197042</v>
      </c>
      <c r="X13" s="21"/>
      <c r="Y13" s="24" t="s">
        <v>81</v>
      </c>
    </row>
    <row r="14" spans="1:25" x14ac:dyDescent="0.25">
      <c r="A14" s="7" t="s">
        <v>18</v>
      </c>
      <c r="B14" s="8">
        <v>45351</v>
      </c>
      <c r="C14" s="9"/>
      <c r="D14" s="9" t="s">
        <v>33</v>
      </c>
      <c r="E14" s="9"/>
      <c r="F14" s="9">
        <v>423652527</v>
      </c>
      <c r="G14" s="10"/>
      <c r="H14" s="9"/>
      <c r="I14" s="8"/>
      <c r="J14" s="11"/>
      <c r="K14" s="12"/>
      <c r="L14" s="12">
        <v>-60</v>
      </c>
      <c r="M14" s="13" t="s">
        <v>20</v>
      </c>
      <c r="N14" s="10">
        <v>327011</v>
      </c>
      <c r="O14" s="14">
        <v>45384</v>
      </c>
      <c r="P14" s="10">
        <v>204294</v>
      </c>
      <c r="Q14" s="15" t="s">
        <v>21</v>
      </c>
      <c r="R14" s="10" t="s">
        <v>49</v>
      </c>
      <c r="S14" s="19" t="s">
        <v>62</v>
      </c>
      <c r="T14" s="19" t="s">
        <v>62</v>
      </c>
      <c r="U14" s="18">
        <v>45328</v>
      </c>
      <c r="V14" s="20">
        <v>45328</v>
      </c>
      <c r="W14" s="21">
        <f t="shared" si="0"/>
        <v>0.12798611111065838</v>
      </c>
      <c r="X14" s="21"/>
      <c r="Y14" s="24" t="s">
        <v>81</v>
      </c>
    </row>
    <row r="15" spans="1:25" x14ac:dyDescent="0.25">
      <c r="A15" s="7" t="s">
        <v>18</v>
      </c>
      <c r="B15" s="8">
        <v>45351</v>
      </c>
      <c r="C15" s="9"/>
      <c r="D15" s="9" t="s">
        <v>34</v>
      </c>
      <c r="E15" s="9"/>
      <c r="F15" s="9">
        <v>424175387</v>
      </c>
      <c r="G15" s="10"/>
      <c r="H15" s="9"/>
      <c r="I15" s="8"/>
      <c r="J15" s="11"/>
      <c r="K15" s="12"/>
      <c r="L15" s="12">
        <v>-10</v>
      </c>
      <c r="M15" s="13" t="s">
        <v>20</v>
      </c>
      <c r="N15" s="10">
        <v>327011</v>
      </c>
      <c r="O15" s="14">
        <v>45384</v>
      </c>
      <c r="P15" s="10">
        <v>204294</v>
      </c>
      <c r="Q15" s="15" t="s">
        <v>21</v>
      </c>
      <c r="R15" s="10" t="s">
        <v>49</v>
      </c>
      <c r="S15" s="19" t="s">
        <v>63</v>
      </c>
      <c r="T15" s="19" t="s">
        <v>63</v>
      </c>
      <c r="U15" s="18">
        <v>45336</v>
      </c>
      <c r="V15" s="20">
        <v>45336</v>
      </c>
      <c r="W15" s="21">
        <f t="shared" si="0"/>
        <v>0.11752314814657439</v>
      </c>
      <c r="X15" s="21"/>
      <c r="Y15" s="24" t="s">
        <v>81</v>
      </c>
    </row>
    <row r="16" spans="1:25" x14ac:dyDescent="0.25">
      <c r="A16" s="7" t="s">
        <v>18</v>
      </c>
      <c r="B16" s="8">
        <v>45351</v>
      </c>
      <c r="C16" s="9"/>
      <c r="D16" s="9" t="s">
        <v>35</v>
      </c>
      <c r="E16" s="9"/>
      <c r="F16" s="9">
        <v>424181368</v>
      </c>
      <c r="G16" s="10"/>
      <c r="H16" s="9"/>
      <c r="I16" s="8"/>
      <c r="J16" s="11"/>
      <c r="K16" s="12"/>
      <c r="L16" s="12">
        <v>-10</v>
      </c>
      <c r="M16" s="13" t="s">
        <v>20</v>
      </c>
      <c r="N16" s="10">
        <v>327011</v>
      </c>
      <c r="O16" s="14">
        <v>45384</v>
      </c>
      <c r="P16" s="10">
        <v>204294</v>
      </c>
      <c r="Q16" s="15" t="s">
        <v>21</v>
      </c>
      <c r="R16" s="10" t="s">
        <v>49</v>
      </c>
      <c r="S16" s="19" t="s">
        <v>64</v>
      </c>
      <c r="T16" s="19" t="s">
        <v>64</v>
      </c>
      <c r="U16" s="18">
        <v>45336</v>
      </c>
      <c r="V16" s="20">
        <v>45336</v>
      </c>
      <c r="W16" s="21">
        <f t="shared" si="0"/>
        <v>9.7048611110949423E-2</v>
      </c>
      <c r="X16" s="21"/>
      <c r="Y16" s="24" t="s">
        <v>81</v>
      </c>
    </row>
    <row r="17" spans="1:25" x14ac:dyDescent="0.25">
      <c r="A17" s="7" t="s">
        <v>18</v>
      </c>
      <c r="B17" s="8">
        <v>45351</v>
      </c>
      <c r="C17" s="9"/>
      <c r="D17" s="9" t="s">
        <v>36</v>
      </c>
      <c r="E17" s="9"/>
      <c r="F17" s="9">
        <v>424296774</v>
      </c>
      <c r="G17" s="10"/>
      <c r="H17" s="9"/>
      <c r="I17" s="8"/>
      <c r="J17" s="11"/>
      <c r="K17" s="12"/>
      <c r="L17" s="12">
        <v>-10</v>
      </c>
      <c r="M17" s="13" t="s">
        <v>20</v>
      </c>
      <c r="N17" s="10">
        <v>327011</v>
      </c>
      <c r="O17" s="14">
        <v>45384</v>
      </c>
      <c r="P17" s="10">
        <v>204294</v>
      </c>
      <c r="Q17" s="15" t="s">
        <v>21</v>
      </c>
      <c r="R17" s="10" t="s">
        <v>49</v>
      </c>
      <c r="S17" s="19" t="s">
        <v>65</v>
      </c>
      <c r="T17" s="19" t="s">
        <v>65</v>
      </c>
      <c r="U17" s="18">
        <v>45348</v>
      </c>
      <c r="V17" s="20">
        <v>45348</v>
      </c>
      <c r="W17" s="21">
        <f t="shared" si="0"/>
        <v>2.3749074074075907</v>
      </c>
      <c r="X17" s="21"/>
      <c r="Y17" s="24" t="s">
        <v>81</v>
      </c>
    </row>
    <row r="18" spans="1:25" x14ac:dyDescent="0.25">
      <c r="A18" s="7" t="s">
        <v>18</v>
      </c>
      <c r="B18" s="8">
        <v>45351</v>
      </c>
      <c r="C18" s="9"/>
      <c r="D18" s="9" t="s">
        <v>37</v>
      </c>
      <c r="E18" s="9"/>
      <c r="F18" s="9">
        <v>424350799</v>
      </c>
      <c r="G18" s="10"/>
      <c r="H18" s="9"/>
      <c r="I18" s="8"/>
      <c r="J18" s="11"/>
      <c r="K18" s="12"/>
      <c r="L18" s="12">
        <v>-20</v>
      </c>
      <c r="M18" s="13" t="s">
        <v>20</v>
      </c>
      <c r="N18" s="10">
        <v>327011</v>
      </c>
      <c r="O18" s="14">
        <v>45384</v>
      </c>
      <c r="P18" s="10">
        <v>204294</v>
      </c>
      <c r="Q18" s="15" t="s">
        <v>21</v>
      </c>
      <c r="R18" s="10" t="s">
        <v>49</v>
      </c>
      <c r="S18" s="19" t="s">
        <v>66</v>
      </c>
      <c r="T18" s="19" t="s">
        <v>66</v>
      </c>
      <c r="U18" s="18">
        <v>45351</v>
      </c>
      <c r="V18" s="20">
        <v>45351</v>
      </c>
      <c r="W18" s="21">
        <f t="shared" si="0"/>
        <v>-0.30809027778013842</v>
      </c>
      <c r="X18" s="21"/>
      <c r="Y18" s="24" t="s">
        <v>81</v>
      </c>
    </row>
    <row r="19" spans="1:25" x14ac:dyDescent="0.25">
      <c r="A19" s="7" t="s">
        <v>18</v>
      </c>
      <c r="B19" s="8">
        <v>45351</v>
      </c>
      <c r="C19" s="9"/>
      <c r="D19" s="9" t="s">
        <v>38</v>
      </c>
      <c r="E19" s="9"/>
      <c r="F19" s="9">
        <v>424435413</v>
      </c>
      <c r="G19" s="10"/>
      <c r="H19" s="9"/>
      <c r="I19" s="8"/>
      <c r="J19" s="11"/>
      <c r="K19" s="12"/>
      <c r="L19" s="12">
        <v>-10</v>
      </c>
      <c r="M19" s="13" t="s">
        <v>20</v>
      </c>
      <c r="N19" s="10">
        <v>327011</v>
      </c>
      <c r="O19" s="14">
        <v>45384</v>
      </c>
      <c r="P19" s="10">
        <v>204294</v>
      </c>
      <c r="Q19" s="15" t="s">
        <v>21</v>
      </c>
      <c r="R19" s="10" t="s">
        <v>49</v>
      </c>
      <c r="S19" s="19" t="s">
        <v>67</v>
      </c>
      <c r="T19" s="19" t="s">
        <v>67</v>
      </c>
      <c r="U19" s="18">
        <v>45342</v>
      </c>
      <c r="V19" s="20">
        <v>45342</v>
      </c>
      <c r="W19" s="21">
        <f t="shared" si="0"/>
        <v>2.1849999999976717</v>
      </c>
      <c r="X19" s="21"/>
      <c r="Y19" s="24" t="s">
        <v>81</v>
      </c>
    </row>
    <row r="20" spans="1:25" x14ac:dyDescent="0.25">
      <c r="A20" s="7" t="s">
        <v>18</v>
      </c>
      <c r="B20" s="8">
        <v>45351</v>
      </c>
      <c r="C20" s="9"/>
      <c r="D20" s="9" t="s">
        <v>39</v>
      </c>
      <c r="E20" s="9"/>
      <c r="F20" s="9">
        <v>424491221</v>
      </c>
      <c r="G20" s="10"/>
      <c r="H20" s="9"/>
      <c r="I20" s="8"/>
      <c r="J20" s="11"/>
      <c r="K20" s="12"/>
      <c r="L20" s="12">
        <v>-5</v>
      </c>
      <c r="M20" s="13" t="s">
        <v>20</v>
      </c>
      <c r="N20" s="10">
        <v>327011</v>
      </c>
      <c r="O20" s="14">
        <v>45384</v>
      </c>
      <c r="P20" s="10">
        <v>204294</v>
      </c>
      <c r="Q20" s="15" t="s">
        <v>21</v>
      </c>
      <c r="R20" s="10" t="s">
        <v>49</v>
      </c>
      <c r="S20" s="19" t="s">
        <v>82</v>
      </c>
      <c r="T20" s="19" t="s">
        <v>52</v>
      </c>
      <c r="U20" s="17" t="s">
        <v>52</v>
      </c>
      <c r="V20" s="20" t="s">
        <v>52</v>
      </c>
      <c r="W20" s="21" t="e">
        <f t="shared" si="0"/>
        <v>#VALUE!</v>
      </c>
      <c r="X20" s="21"/>
      <c r="Y20" s="24" t="s">
        <v>79</v>
      </c>
    </row>
    <row r="21" spans="1:25" x14ac:dyDescent="0.25">
      <c r="A21" s="7" t="s">
        <v>18</v>
      </c>
      <c r="B21" s="8">
        <v>45351</v>
      </c>
      <c r="C21" s="9"/>
      <c r="D21" s="9" t="s">
        <v>40</v>
      </c>
      <c r="E21" s="9"/>
      <c r="F21" s="9">
        <v>424565924</v>
      </c>
      <c r="G21" s="10"/>
      <c r="H21" s="9"/>
      <c r="I21" s="8"/>
      <c r="J21" s="11"/>
      <c r="K21" s="12"/>
      <c r="L21" s="12">
        <v>-10</v>
      </c>
      <c r="M21" s="13" t="s">
        <v>20</v>
      </c>
      <c r="N21" s="10">
        <v>327011</v>
      </c>
      <c r="O21" s="14">
        <v>45384</v>
      </c>
      <c r="P21" s="10">
        <v>204294</v>
      </c>
      <c r="Q21" s="15" t="s">
        <v>21</v>
      </c>
      <c r="R21" s="10" t="s">
        <v>49</v>
      </c>
      <c r="S21" s="19" t="s">
        <v>68</v>
      </c>
      <c r="T21" s="19" t="s">
        <v>68</v>
      </c>
      <c r="U21" s="18">
        <v>45342</v>
      </c>
      <c r="V21" s="20">
        <v>45342</v>
      </c>
      <c r="W21" s="21">
        <f t="shared" si="0"/>
        <v>1.06989583333052</v>
      </c>
      <c r="X21" s="21"/>
      <c r="Y21" s="24" t="s">
        <v>81</v>
      </c>
    </row>
    <row r="22" spans="1:25" x14ac:dyDescent="0.25">
      <c r="A22" s="7" t="s">
        <v>18</v>
      </c>
      <c r="B22" s="8">
        <v>45351</v>
      </c>
      <c r="C22" s="9"/>
      <c r="D22" s="9" t="s">
        <v>41</v>
      </c>
      <c r="E22" s="9"/>
      <c r="F22" s="9">
        <v>424650419</v>
      </c>
      <c r="G22" s="10"/>
      <c r="H22" s="9"/>
      <c r="I22" s="8"/>
      <c r="J22" s="11"/>
      <c r="K22" s="12"/>
      <c r="L22" s="12">
        <v>-5</v>
      </c>
      <c r="M22" s="13" t="s">
        <v>20</v>
      </c>
      <c r="N22" s="10">
        <v>327011</v>
      </c>
      <c r="O22" s="14">
        <v>45384</v>
      </c>
      <c r="P22" s="10">
        <v>204294</v>
      </c>
      <c r="Q22" s="15" t="s">
        <v>21</v>
      </c>
      <c r="R22" s="10" t="s">
        <v>49</v>
      </c>
      <c r="S22" s="19" t="s">
        <v>69</v>
      </c>
      <c r="T22" s="19" t="s">
        <v>69</v>
      </c>
      <c r="U22" s="18">
        <v>45350</v>
      </c>
      <c r="V22" s="20">
        <v>45350</v>
      </c>
      <c r="W22" s="21">
        <f t="shared" si="0"/>
        <v>0.38936342592933215</v>
      </c>
      <c r="X22" s="21"/>
      <c r="Y22" s="24" t="s">
        <v>81</v>
      </c>
    </row>
    <row r="23" spans="1:25" x14ac:dyDescent="0.25">
      <c r="A23" s="7" t="s">
        <v>18</v>
      </c>
      <c r="B23" s="8">
        <v>45351</v>
      </c>
      <c r="C23" s="9"/>
      <c r="D23" s="9" t="s">
        <v>42</v>
      </c>
      <c r="E23" s="9"/>
      <c r="F23" s="9">
        <v>424761546</v>
      </c>
      <c r="G23" s="10"/>
      <c r="H23" s="9"/>
      <c r="I23" s="8"/>
      <c r="J23" s="11"/>
      <c r="K23" s="12"/>
      <c r="L23" s="12">
        <v>-5</v>
      </c>
      <c r="M23" s="13" t="s">
        <v>20</v>
      </c>
      <c r="N23" s="10">
        <v>327011</v>
      </c>
      <c r="O23" s="14">
        <v>45384</v>
      </c>
      <c r="P23" s="10">
        <v>204294</v>
      </c>
      <c r="Q23" s="15" t="s">
        <v>21</v>
      </c>
      <c r="R23" s="10" t="s">
        <v>49</v>
      </c>
      <c r="S23" s="19" t="s">
        <v>70</v>
      </c>
      <c r="T23" s="19" t="s">
        <v>70</v>
      </c>
      <c r="U23" s="17" t="s">
        <v>52</v>
      </c>
      <c r="V23" s="20" t="s">
        <v>52</v>
      </c>
      <c r="W23" s="21" t="e">
        <f t="shared" si="0"/>
        <v>#VALUE!</v>
      </c>
      <c r="X23" s="21" t="s">
        <v>84</v>
      </c>
      <c r="Y23" t="s">
        <v>83</v>
      </c>
    </row>
    <row r="24" spans="1:25" x14ac:dyDescent="0.25">
      <c r="A24" s="7" t="s">
        <v>18</v>
      </c>
      <c r="B24" s="8">
        <v>45382</v>
      </c>
      <c r="C24" s="9"/>
      <c r="D24" s="9" t="s">
        <v>43</v>
      </c>
      <c r="E24" s="9"/>
      <c r="F24" s="9">
        <v>424713234</v>
      </c>
      <c r="G24" s="10"/>
      <c r="H24" s="9"/>
      <c r="I24" s="8"/>
      <c r="J24" s="11"/>
      <c r="K24" s="12"/>
      <c r="L24" s="12">
        <v>-25</v>
      </c>
      <c r="M24" s="13" t="s">
        <v>20</v>
      </c>
      <c r="N24" s="10">
        <v>331617</v>
      </c>
      <c r="O24" s="14">
        <v>45412</v>
      </c>
      <c r="P24" s="10">
        <v>206202</v>
      </c>
      <c r="Q24" s="15" t="s">
        <v>21</v>
      </c>
      <c r="R24" s="10" t="s">
        <v>49</v>
      </c>
      <c r="S24" s="19" t="s">
        <v>71</v>
      </c>
      <c r="T24" s="19" t="s">
        <v>71</v>
      </c>
      <c r="U24" s="18">
        <v>45343</v>
      </c>
      <c r="V24" s="20">
        <v>45343</v>
      </c>
      <c r="W24" s="21">
        <f t="shared" si="0"/>
        <v>1.0020601851865649</v>
      </c>
      <c r="X24" s="21"/>
      <c r="Y24" s="24" t="s">
        <v>81</v>
      </c>
    </row>
    <row r="25" spans="1:25" x14ac:dyDescent="0.25">
      <c r="A25" s="7" t="s">
        <v>18</v>
      </c>
      <c r="B25" s="8">
        <v>45382</v>
      </c>
      <c r="C25" s="9"/>
      <c r="D25" s="9" t="s">
        <v>44</v>
      </c>
      <c r="E25" s="9"/>
      <c r="F25" s="9">
        <v>424817220</v>
      </c>
      <c r="G25" s="10"/>
      <c r="H25" s="9"/>
      <c r="I25" s="8"/>
      <c r="J25" s="11"/>
      <c r="K25" s="12"/>
      <c r="L25" s="12">
        <v>-10</v>
      </c>
      <c r="M25" s="13" t="s">
        <v>20</v>
      </c>
      <c r="N25" s="10">
        <v>331617</v>
      </c>
      <c r="O25" s="14">
        <v>45412</v>
      </c>
      <c r="P25" s="10">
        <v>206202</v>
      </c>
      <c r="Q25" s="15" t="s">
        <v>21</v>
      </c>
      <c r="R25" s="10" t="s">
        <v>49</v>
      </c>
      <c r="S25" s="19" t="s">
        <v>72</v>
      </c>
      <c r="T25" s="19" t="s">
        <v>72</v>
      </c>
      <c r="U25" s="18">
        <v>45344</v>
      </c>
      <c r="V25" s="20">
        <v>45344</v>
      </c>
      <c r="W25" s="21">
        <f t="shared" si="0"/>
        <v>0.42918981481489027</v>
      </c>
      <c r="X25" s="21"/>
      <c r="Y25" s="24" t="s">
        <v>81</v>
      </c>
    </row>
    <row r="26" spans="1:25" x14ac:dyDescent="0.25">
      <c r="A26" s="7" t="s">
        <v>18</v>
      </c>
      <c r="B26" s="8">
        <v>45382</v>
      </c>
      <c r="C26" s="9"/>
      <c r="D26" s="9" t="s">
        <v>45</v>
      </c>
      <c r="E26" s="9"/>
      <c r="F26" s="9">
        <v>424875807</v>
      </c>
      <c r="G26" s="10"/>
      <c r="H26" s="9"/>
      <c r="I26" s="8"/>
      <c r="J26" s="11"/>
      <c r="K26" s="12"/>
      <c r="L26" s="12">
        <v>-15</v>
      </c>
      <c r="M26" s="13" t="s">
        <v>20</v>
      </c>
      <c r="N26" s="10">
        <v>331617</v>
      </c>
      <c r="O26" s="14">
        <v>45412</v>
      </c>
      <c r="P26" s="10">
        <v>206202</v>
      </c>
      <c r="Q26" s="15" t="s">
        <v>21</v>
      </c>
      <c r="R26" s="10" t="s">
        <v>49</v>
      </c>
      <c r="S26" s="19" t="s">
        <v>73</v>
      </c>
      <c r="T26" s="19" t="s">
        <v>73</v>
      </c>
      <c r="U26" s="18">
        <v>45344</v>
      </c>
      <c r="V26" s="20">
        <v>45344</v>
      </c>
      <c r="W26" s="21">
        <f t="shared" si="0"/>
        <v>-0.41086805555823958</v>
      </c>
      <c r="X26" s="21"/>
      <c r="Y26" s="24" t="s">
        <v>81</v>
      </c>
    </row>
    <row r="27" spans="1:25" x14ac:dyDescent="0.25">
      <c r="A27" s="7" t="s">
        <v>18</v>
      </c>
      <c r="B27" s="8">
        <v>45382</v>
      </c>
      <c r="C27" s="9"/>
      <c r="D27" s="9" t="s">
        <v>46</v>
      </c>
      <c r="E27" s="9"/>
      <c r="F27" s="9">
        <v>425064470</v>
      </c>
      <c r="G27" s="10"/>
      <c r="H27" s="9"/>
      <c r="I27" s="8"/>
      <c r="J27" s="11"/>
      <c r="K27" s="12"/>
      <c r="L27" s="12">
        <v>-10</v>
      </c>
      <c r="M27" s="13" t="s">
        <v>20</v>
      </c>
      <c r="N27" s="10">
        <v>331617</v>
      </c>
      <c r="O27" s="14">
        <v>45412</v>
      </c>
      <c r="P27" s="10">
        <v>206202</v>
      </c>
      <c r="Q27" s="15" t="s">
        <v>21</v>
      </c>
      <c r="R27" s="10" t="s">
        <v>49</v>
      </c>
      <c r="S27" s="19" t="s">
        <v>74</v>
      </c>
      <c r="T27" s="19" t="s">
        <v>74</v>
      </c>
      <c r="U27" s="18">
        <v>45356</v>
      </c>
      <c r="V27" s="20">
        <v>45356</v>
      </c>
      <c r="W27" s="21">
        <f t="shared" si="0"/>
        <v>-0.36555555555241881</v>
      </c>
      <c r="X27" s="21"/>
      <c r="Y27" s="24" t="s">
        <v>81</v>
      </c>
    </row>
    <row r="28" spans="1:25" x14ac:dyDescent="0.25">
      <c r="A28" s="7" t="s">
        <v>18</v>
      </c>
      <c r="B28" s="8">
        <v>45382</v>
      </c>
      <c r="C28" s="9"/>
      <c r="D28" s="9" t="s">
        <v>47</v>
      </c>
      <c r="E28" s="9"/>
      <c r="F28" s="9">
        <v>425781852</v>
      </c>
      <c r="G28" s="10"/>
      <c r="H28" s="9"/>
      <c r="I28" s="8"/>
      <c r="J28" s="11"/>
      <c r="K28" s="12"/>
      <c r="L28" s="12">
        <v>-10</v>
      </c>
      <c r="M28" s="13" t="s">
        <v>20</v>
      </c>
      <c r="N28" s="10">
        <v>331617</v>
      </c>
      <c r="O28" s="14">
        <v>45412</v>
      </c>
      <c r="P28" s="10">
        <v>206202</v>
      </c>
      <c r="Q28" s="15" t="s">
        <v>21</v>
      </c>
      <c r="R28" s="10" t="s">
        <v>49</v>
      </c>
      <c r="S28" s="19" t="s">
        <v>75</v>
      </c>
      <c r="T28" s="19" t="s">
        <v>75</v>
      </c>
      <c r="U28" s="18">
        <v>45366</v>
      </c>
      <c r="V28" s="20">
        <v>45366</v>
      </c>
      <c r="W28" s="21">
        <f t="shared" si="0"/>
        <v>0.10613425925839692</v>
      </c>
      <c r="X28" s="21"/>
      <c r="Y28" s="24" t="s">
        <v>81</v>
      </c>
    </row>
    <row r="29" spans="1:25" x14ac:dyDescent="0.25">
      <c r="A29" s="7" t="s">
        <v>18</v>
      </c>
      <c r="B29" s="8">
        <v>45382</v>
      </c>
      <c r="C29" s="9"/>
      <c r="D29" s="9" t="s">
        <v>48</v>
      </c>
      <c r="E29" s="9"/>
      <c r="F29" s="9">
        <v>426001083</v>
      </c>
      <c r="G29" s="10"/>
      <c r="H29" s="9"/>
      <c r="I29" s="8"/>
      <c r="J29" s="11"/>
      <c r="K29" s="12"/>
      <c r="L29" s="12">
        <v>-40</v>
      </c>
      <c r="M29" s="13" t="s">
        <v>20</v>
      </c>
      <c r="N29" s="10">
        <v>331617</v>
      </c>
      <c r="O29" s="14">
        <v>45412</v>
      </c>
      <c r="P29" s="10">
        <v>206202</v>
      </c>
      <c r="Q29" s="15" t="s">
        <v>21</v>
      </c>
      <c r="R29" s="10" t="s">
        <v>49</v>
      </c>
      <c r="S29" s="19" t="s">
        <v>76</v>
      </c>
      <c r="T29" s="19" t="s">
        <v>76</v>
      </c>
      <c r="U29" s="18">
        <v>45378</v>
      </c>
      <c r="V29" s="20">
        <v>45378</v>
      </c>
      <c r="W29" s="21">
        <f t="shared" si="0"/>
        <v>-0.32991898147884058</v>
      </c>
      <c r="X29" s="21"/>
      <c r="Y29" s="24" t="s">
        <v>81</v>
      </c>
    </row>
    <row r="33" spans="25:25" x14ac:dyDescent="0.25">
      <c r="Y33" s="27" t="s">
        <v>87</v>
      </c>
    </row>
    <row r="35" spans="25:25" x14ac:dyDescent="0.25">
      <c r="Y35" s="27" t="s">
        <v>86</v>
      </c>
    </row>
    <row r="37" spans="25:25" x14ac:dyDescent="0.25">
      <c r="Y37" s="28" t="s">
        <v>85</v>
      </c>
    </row>
    <row r="38" spans="25:25" x14ac:dyDescent="0.25">
      <c r="Y38" s="26"/>
    </row>
  </sheetData>
  <autoFilter ref="A1:Y29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2024-05-13T19:10:49Z</dcterms:created>
  <dcterms:modified xsi:type="dcterms:W3CDTF">2024-05-14T16:37:45Z</dcterms:modified>
</cp:coreProperties>
</file>