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Sheet1!$A$1:$R$18</definedName>
  </definedNames>
  <calcPr calcId="145621"/>
</workbook>
</file>

<file path=xl/calcChain.xml><?xml version="1.0" encoding="utf-8"?>
<calcChain xmlns="http://schemas.openxmlformats.org/spreadsheetml/2006/main">
  <c r="L18" i="1" l="1"/>
</calcChain>
</file>

<file path=xl/sharedStrings.xml><?xml version="1.0" encoding="utf-8"?>
<sst xmlns="http://schemas.openxmlformats.org/spreadsheetml/2006/main" count="150" uniqueCount="54">
  <si>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</si>
  <si>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</si>
  <si>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</si>
  <si>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</si>
  <si>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</si>
  <si>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</si>
  <si>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</si>
  <si>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</si>
  <si>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</si>
  <si>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2326167271</t>
  </si>
  <si>
    <t>DM-RETURN TO VENDOR-DROPSHIP</t>
  </si>
  <si>
    <t/>
  </si>
  <si>
    <t>BATH</t>
  </si>
  <si>
    <t>2375145963</t>
  </si>
  <si>
    <t>2447856501</t>
  </si>
  <si>
    <t>2696021451</t>
  </si>
  <si>
    <t>2575381941</t>
  </si>
  <si>
    <t>ADUL</t>
  </si>
  <si>
    <t>3001173843</t>
  </si>
  <si>
    <t>3263820871</t>
  </si>
  <si>
    <t>2740078011</t>
  </si>
  <si>
    <t>BLK</t>
  </si>
  <si>
    <t>2500422511</t>
  </si>
  <si>
    <t>SHET</t>
  </si>
  <si>
    <t>2500422512</t>
  </si>
  <si>
    <t>3181395451</t>
  </si>
  <si>
    <t>2644040001</t>
  </si>
  <si>
    <t>2644040002</t>
  </si>
  <si>
    <t>2644040003</t>
  </si>
  <si>
    <t>2644040004</t>
  </si>
  <si>
    <t>2438255801</t>
  </si>
  <si>
    <t>TOWL</t>
  </si>
  <si>
    <t>2438255802</t>
  </si>
  <si>
    <t>SD2</t>
  </si>
  <si>
    <t>CB2400788</t>
  </si>
  <si>
    <t>1Z449FE50325491295</t>
  </si>
  <si>
    <t>1Z449FE50325676676</t>
  </si>
  <si>
    <t>1Z449FE50323588819</t>
  </si>
  <si>
    <t>The delivery date will be provided as soon as possible</t>
  </si>
  <si>
    <t>1Z449FE50390218066</t>
  </si>
  <si>
    <t>1Z449FE50390880046</t>
  </si>
  <si>
    <t>1Z449FE50392408704</t>
  </si>
  <si>
    <t>1Z449FE50330950261</t>
  </si>
  <si>
    <t>1Z449FE50391048551</t>
  </si>
  <si>
    <t>1Z449FE50324689217</t>
  </si>
  <si>
    <t>1Z449FE50392109822</t>
  </si>
  <si>
    <t>1Z449FE50392727511</t>
  </si>
  <si>
    <t>1Z449FE50390761899</t>
  </si>
  <si>
    <t>1Z449FE50392872257</t>
  </si>
  <si>
    <t>1Z449FE50393060355</t>
  </si>
  <si>
    <t>1Z449FE50333645989</t>
  </si>
  <si>
    <t>1Z449FE50393549579</t>
  </si>
  <si>
    <r>
      <t>VALID $466.37</t>
    </r>
    <r>
      <rPr>
        <sz val="11"/>
        <color rgb="FF000000"/>
        <rFont val="Arial"/>
        <family val="2"/>
      </rPr>
      <t>- customer refused delivery.  UPS returned to WH. Responsible Party = Not a chargeback</t>
    </r>
  </si>
  <si>
    <r>
      <t xml:space="preserve">DENIED $68.29 </t>
    </r>
    <r>
      <rPr>
        <sz val="11"/>
        <color rgb="FF000000"/>
        <rFont val="Arial"/>
        <family val="2"/>
      </rPr>
      <t>- refused by customer and returned to warehouse but still on the way. Responsible Party =  3rd Party FEDEX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</si>
</sst>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  <font>
      <sz val="10"/>
      <color rgb="FF000000"/>
      <name val="Arial"/>
      <family val="2"/>
    </font>
    <font>
      <sz val="11"/>
      <name val="Calibri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1" fillId="0" borderId="0"/>
  </cellStyleXfs>
  <cellXfs count="23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3" fillId="0" borderId="0" xfId="1" applyFont="1"/>
    <xf numFmtId="0" fontId="0" fillId="0" borderId="0" xfId="0" applyNumberFormat="1" applyFont="1"/>
    <xf numFmtId="0" fontId="0" fillId="0" borderId="0" xfId="0" applyNumberFormat="1" applyFont="1" applyAlignment="1">
      <alignment horizontal="center"/>
    </xf>
    <xf numFmtId="2" fontId="3" fillId="0" borderId="0" xfId="0" applyNumberFormat="1" applyFont="1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4" fillId="0" borderId="0" xfId="0" applyNumberFormat="1" applyFont="1"/>
    <xf numFmtId="0" fontId="4" fillId="0" borderId="0" xfId="0" applyNumberFormat="1" applyFont="1" applyBorder="1"/>
    <xf numFmtId="43" fontId="3" fillId="0" borderId="0" xfId="1" applyFont="1" applyBorder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4" fillId="0" borderId="3" xfId="0" applyNumberFormat="1" applyFont="1" applyBorder="1"/>
    <xf numFmtId="43" fontId="3" fillId="0" borderId="4" xfId="1" applyFont="1" applyBorder="1"/>
    <xf numFmtId="0" fontId="0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 vertical="top"/>
    </xf>
    <xf numFmtId="2" fontId="3" fillId="0" borderId="4" xfId="0" applyNumberFormat="1" applyFont="1" applyBorder="1"/>
    <xf numFmtId="0" fontId="6" fillId="3" borderId="0" xfId="0" applyFont="1" applyFill="1"/>
    <xf numFmtId="0" fontId="6" fillId="4" borderId="0" xfId="0" applyFont="1" applyFill="1"/>
    <xf numFmtId="0" fontId="6" fillId="0" borderId="0" xfId="0" applyFont="1" applyFill="1"/>
  </cellXfs>
  <cellStyles count="5">
    <cellStyle name="Comma" xfId="1" builtinId="3"/>
    <cellStyle name="Comma 2" xfId="3"/>
    <cellStyle name="Normal" xfId="0" builtinId="0"/>
    <cellStyle name="Normal 2" xfId="4"/>
    <cellStyle name="Normal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tabSelected="1" workbookViewId="0">
      <pane xSplit="4" ySplit="1" topLeftCell="L8" activePane="bottomRight" state="frozen"/>
      <selection pane="topRight" activeCell="E1" sqref="E1"/>
      <selection pane="bottomLeft" activeCell="A2" sqref="A2"/>
      <selection pane="bottomRight" activeCell="P24" sqref="P24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1.28515625" bestFit="1" customWidth="1"/>
    <col min="5" max="5" width="33" bestFit="1" customWidth="1"/>
    <col min="6" max="6" width="27.28515625" bestFit="1" customWidth="1"/>
    <col min="7" max="7" width="7" bestFit="1" customWidth="1"/>
    <col min="8" max="8" width="6.5703125" bestFit="1" customWidth="1"/>
    <col min="10" max="10" width="6.140625" bestFit="1" customWidth="1"/>
    <col min="11" max="11" width="4.28515625" bestFit="1" customWidth="1"/>
    <col min="12" max="12" width="7.28515625" bestFit="1" customWidth="1"/>
    <col min="13" max="13" width="7" bestFit="1" customWidth="1"/>
    <col min="14" max="14" width="10.28515625" bestFit="1" customWidth="1"/>
    <col min="17" max="17" width="12.5703125" customWidth="1"/>
  </cols>
  <sheetData>
    <row r="1" spans="1:1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3"/>
      <c r="K1" s="4"/>
      <c r="L1" s="5"/>
      <c r="M1" s="3"/>
      <c r="N1" s="3"/>
    </row>
    <row r="2" spans="1:18" x14ac:dyDescent="0.25">
      <c r="A2" s="6" t="s">
        <v>8</v>
      </c>
      <c r="B2" s="7" t="s">
        <v>9</v>
      </c>
      <c r="C2" s="8">
        <v>-15</v>
      </c>
      <c r="D2" s="9">
        <v>174512192</v>
      </c>
      <c r="E2" s="6" t="s">
        <v>10</v>
      </c>
      <c r="F2" s="6" t="s">
        <v>11</v>
      </c>
      <c r="G2" s="6" t="s">
        <v>11</v>
      </c>
      <c r="H2" s="6" t="s">
        <v>11</v>
      </c>
      <c r="I2" s="2"/>
      <c r="J2" s="4" t="s">
        <v>12</v>
      </c>
      <c r="K2" s="4"/>
      <c r="L2" s="5"/>
      <c r="M2" s="3"/>
      <c r="N2" s="3"/>
      <c r="P2" t="s">
        <v>35</v>
      </c>
    </row>
    <row r="3" spans="1:18" x14ac:dyDescent="0.25">
      <c r="A3" s="6" t="s">
        <v>8</v>
      </c>
      <c r="B3" s="7" t="s">
        <v>13</v>
      </c>
      <c r="C3" s="8">
        <v>-16.82</v>
      </c>
      <c r="D3" s="9">
        <v>175213871</v>
      </c>
      <c r="E3" s="6" t="s">
        <v>10</v>
      </c>
      <c r="F3" s="6" t="s">
        <v>11</v>
      </c>
      <c r="G3" s="6" t="s">
        <v>11</v>
      </c>
      <c r="H3" s="6" t="s">
        <v>11</v>
      </c>
      <c r="I3" s="2"/>
      <c r="J3" s="4" t="s">
        <v>12</v>
      </c>
      <c r="K3" s="3"/>
      <c r="L3" s="5"/>
      <c r="M3" s="3"/>
      <c r="N3" s="3"/>
      <c r="P3" t="s">
        <v>36</v>
      </c>
    </row>
    <row r="4" spans="1:18" x14ac:dyDescent="0.25">
      <c r="A4" s="6" t="s">
        <v>8</v>
      </c>
      <c r="B4" s="7" t="s">
        <v>14</v>
      </c>
      <c r="C4" s="8">
        <v>-34.29</v>
      </c>
      <c r="D4" s="9">
        <v>176171597</v>
      </c>
      <c r="E4" s="6" t="s">
        <v>10</v>
      </c>
      <c r="F4" s="6" t="s">
        <v>11</v>
      </c>
      <c r="G4" s="6" t="s">
        <v>11</v>
      </c>
      <c r="H4" s="6" t="s">
        <v>11</v>
      </c>
      <c r="I4" s="2"/>
      <c r="J4" s="4" t="s">
        <v>12</v>
      </c>
      <c r="K4" s="3"/>
      <c r="L4" s="5"/>
      <c r="M4" s="3"/>
      <c r="N4" s="3"/>
      <c r="P4" t="s">
        <v>37</v>
      </c>
      <c r="R4" t="s">
        <v>38</v>
      </c>
    </row>
    <row r="5" spans="1:18" x14ac:dyDescent="0.25">
      <c r="A5" s="6" t="s">
        <v>8</v>
      </c>
      <c r="B5" s="7" t="s">
        <v>15</v>
      </c>
      <c r="C5" s="8">
        <v>-25.36</v>
      </c>
      <c r="D5" s="9">
        <v>179299238</v>
      </c>
      <c r="E5" s="6" t="s">
        <v>10</v>
      </c>
      <c r="F5" s="6" t="s">
        <v>11</v>
      </c>
      <c r="G5" s="6" t="s">
        <v>11</v>
      </c>
      <c r="H5" s="6" t="s">
        <v>11</v>
      </c>
      <c r="I5" s="2"/>
      <c r="J5" s="4" t="s">
        <v>12</v>
      </c>
      <c r="K5" s="3"/>
      <c r="L5" s="5"/>
      <c r="M5" s="3"/>
      <c r="N5" s="3"/>
      <c r="P5" t="s">
        <v>39</v>
      </c>
    </row>
    <row r="6" spans="1:18" x14ac:dyDescent="0.25">
      <c r="A6" s="6" t="s">
        <v>8</v>
      </c>
      <c r="B6" s="7" t="s">
        <v>16</v>
      </c>
      <c r="C6" s="8">
        <v>-66.88</v>
      </c>
      <c r="D6" s="9">
        <v>177709815</v>
      </c>
      <c r="E6" s="6" t="s">
        <v>10</v>
      </c>
      <c r="F6" s="6" t="s">
        <v>11</v>
      </c>
      <c r="G6" s="6" t="s">
        <v>11</v>
      </c>
      <c r="H6" s="6" t="s">
        <v>11</v>
      </c>
      <c r="I6" s="2"/>
      <c r="J6" s="4" t="s">
        <v>17</v>
      </c>
      <c r="K6" s="3"/>
      <c r="L6" s="5"/>
      <c r="M6" s="3"/>
      <c r="N6" s="3"/>
      <c r="P6" t="s">
        <v>40</v>
      </c>
    </row>
    <row r="7" spans="1:18" x14ac:dyDescent="0.25">
      <c r="A7" s="6" t="s">
        <v>8</v>
      </c>
      <c r="B7" s="7" t="s">
        <v>18</v>
      </c>
      <c r="C7" s="8">
        <v>-57.19</v>
      </c>
      <c r="D7" s="9">
        <v>183427978</v>
      </c>
      <c r="E7" s="6" t="s">
        <v>10</v>
      </c>
      <c r="F7" s="6" t="s">
        <v>11</v>
      </c>
      <c r="G7" s="6" t="s">
        <v>11</v>
      </c>
      <c r="H7" s="6" t="s">
        <v>11</v>
      </c>
      <c r="I7" s="2"/>
      <c r="J7" s="4" t="s">
        <v>17</v>
      </c>
      <c r="K7" s="3"/>
      <c r="L7" s="5"/>
      <c r="M7" s="3"/>
      <c r="N7" s="3"/>
      <c r="P7" t="s">
        <v>41</v>
      </c>
    </row>
    <row r="8" spans="1:18" x14ac:dyDescent="0.25">
      <c r="A8" s="6" t="s">
        <v>8</v>
      </c>
      <c r="B8" s="7" t="s">
        <v>19</v>
      </c>
      <c r="C8" s="8">
        <v>-86.8</v>
      </c>
      <c r="D8" s="10">
        <v>187140060</v>
      </c>
      <c r="E8" s="6" t="s">
        <v>10</v>
      </c>
      <c r="F8" s="6" t="s">
        <v>11</v>
      </c>
      <c r="G8" s="6" t="s">
        <v>11</v>
      </c>
      <c r="H8" s="6" t="s">
        <v>11</v>
      </c>
      <c r="I8" s="11"/>
      <c r="J8" s="4" t="s">
        <v>17</v>
      </c>
      <c r="K8" s="3"/>
      <c r="L8" s="5"/>
      <c r="M8" s="3"/>
      <c r="N8" s="3"/>
      <c r="P8" t="s">
        <v>42</v>
      </c>
    </row>
    <row r="9" spans="1:18" x14ac:dyDescent="0.25">
      <c r="A9" s="6" t="s">
        <v>8</v>
      </c>
      <c r="B9" s="7" t="s">
        <v>20</v>
      </c>
      <c r="C9" s="8">
        <v>-34</v>
      </c>
      <c r="D9" s="9">
        <v>179986309</v>
      </c>
      <c r="E9" s="6" t="s">
        <v>10</v>
      </c>
      <c r="F9" s="6" t="s">
        <v>11</v>
      </c>
      <c r="G9" s="6" t="s">
        <v>11</v>
      </c>
      <c r="H9" s="6" t="s">
        <v>11</v>
      </c>
      <c r="I9" s="2"/>
      <c r="J9" s="4" t="s">
        <v>21</v>
      </c>
      <c r="K9" s="3"/>
      <c r="L9" s="5"/>
      <c r="M9" s="3"/>
      <c r="N9" s="3"/>
      <c r="P9" t="s">
        <v>43</v>
      </c>
      <c r="R9" t="s">
        <v>38</v>
      </c>
    </row>
    <row r="10" spans="1:18" x14ac:dyDescent="0.25">
      <c r="A10" s="6" t="s">
        <v>8</v>
      </c>
      <c r="B10" s="7" t="s">
        <v>22</v>
      </c>
      <c r="C10" s="8">
        <v>-25.4</v>
      </c>
      <c r="D10" s="9">
        <v>176818232</v>
      </c>
      <c r="E10" s="6" t="s">
        <v>10</v>
      </c>
      <c r="F10" s="6" t="s">
        <v>11</v>
      </c>
      <c r="G10" s="6" t="s">
        <v>11</v>
      </c>
      <c r="H10" s="6" t="s">
        <v>11</v>
      </c>
      <c r="I10" s="2"/>
      <c r="J10" s="4" t="s">
        <v>23</v>
      </c>
      <c r="K10" s="3"/>
      <c r="L10" s="5"/>
      <c r="M10" s="3"/>
      <c r="N10" s="3"/>
      <c r="P10" t="s">
        <v>44</v>
      </c>
    </row>
    <row r="11" spans="1:18" x14ac:dyDescent="0.25">
      <c r="A11" s="6" t="s">
        <v>8</v>
      </c>
      <c r="B11" s="7" t="s">
        <v>24</v>
      </c>
      <c r="C11" s="8">
        <v>-25.4</v>
      </c>
      <c r="D11" s="9">
        <v>176818232</v>
      </c>
      <c r="E11" s="6" t="s">
        <v>10</v>
      </c>
      <c r="F11" s="6" t="s">
        <v>11</v>
      </c>
      <c r="G11" s="6" t="s">
        <v>11</v>
      </c>
      <c r="H11" s="6" t="s">
        <v>11</v>
      </c>
      <c r="I11" s="2"/>
      <c r="J11" s="4" t="s">
        <v>23</v>
      </c>
      <c r="K11" s="3"/>
      <c r="L11" s="5"/>
      <c r="M11" s="3"/>
      <c r="N11" s="3"/>
      <c r="P11" t="s">
        <v>44</v>
      </c>
    </row>
    <row r="12" spans="1:18" x14ac:dyDescent="0.25">
      <c r="A12" s="6" t="s">
        <v>8</v>
      </c>
      <c r="B12" s="7" t="s">
        <v>25</v>
      </c>
      <c r="C12" s="8">
        <v>-32.5</v>
      </c>
      <c r="D12" s="9">
        <v>185939267</v>
      </c>
      <c r="E12" s="6" t="s">
        <v>10</v>
      </c>
      <c r="F12" s="6" t="s">
        <v>11</v>
      </c>
      <c r="G12" s="6" t="s">
        <v>11</v>
      </c>
      <c r="H12" s="6" t="s">
        <v>11</v>
      </c>
      <c r="I12" s="2"/>
      <c r="J12" s="4" t="s">
        <v>23</v>
      </c>
      <c r="K12" s="3"/>
      <c r="L12" s="5"/>
      <c r="M12" s="3"/>
      <c r="N12" s="3"/>
      <c r="P12" t="s">
        <v>45</v>
      </c>
    </row>
    <row r="13" spans="1:18" x14ac:dyDescent="0.25">
      <c r="A13" s="6" t="s">
        <v>8</v>
      </c>
      <c r="B13" s="7" t="s">
        <v>26</v>
      </c>
      <c r="C13" s="8">
        <v>-13.68</v>
      </c>
      <c r="D13" s="9">
        <v>178699661</v>
      </c>
      <c r="E13" s="6" t="s">
        <v>10</v>
      </c>
      <c r="F13" s="6" t="s">
        <v>11</v>
      </c>
      <c r="G13" s="6" t="s">
        <v>11</v>
      </c>
      <c r="H13" s="6" t="s">
        <v>11</v>
      </c>
      <c r="I13" s="2"/>
      <c r="J13" s="4" t="s">
        <v>23</v>
      </c>
      <c r="K13" s="3"/>
      <c r="L13" s="5"/>
      <c r="M13" s="3"/>
      <c r="N13" s="3"/>
      <c r="P13" s="9" t="s">
        <v>47</v>
      </c>
    </row>
    <row r="14" spans="1:18" x14ac:dyDescent="0.25">
      <c r="A14" s="6" t="s">
        <v>8</v>
      </c>
      <c r="B14" s="7" t="s">
        <v>27</v>
      </c>
      <c r="C14" s="8">
        <v>-13.68</v>
      </c>
      <c r="D14" s="9">
        <v>178699661</v>
      </c>
      <c r="E14" s="6" t="s">
        <v>10</v>
      </c>
      <c r="F14" s="6" t="s">
        <v>11</v>
      </c>
      <c r="G14" s="6" t="s">
        <v>11</v>
      </c>
      <c r="H14" s="6" t="s">
        <v>11</v>
      </c>
      <c r="I14" s="2"/>
      <c r="J14" s="4" t="s">
        <v>23</v>
      </c>
      <c r="K14" s="3"/>
      <c r="L14" s="5"/>
      <c r="M14" s="3"/>
      <c r="N14" s="3"/>
      <c r="P14" t="s">
        <v>46</v>
      </c>
    </row>
    <row r="15" spans="1:18" x14ac:dyDescent="0.25">
      <c r="A15" s="6" t="s">
        <v>8</v>
      </c>
      <c r="B15" s="7" t="s">
        <v>28</v>
      </c>
      <c r="C15" s="8">
        <v>-13.68</v>
      </c>
      <c r="D15" s="9">
        <v>178699661</v>
      </c>
      <c r="E15" s="6" t="s">
        <v>10</v>
      </c>
      <c r="F15" s="6" t="s">
        <v>11</v>
      </c>
      <c r="G15" s="6" t="s">
        <v>11</v>
      </c>
      <c r="H15" s="6" t="s">
        <v>11</v>
      </c>
      <c r="I15" s="2"/>
      <c r="J15" s="4" t="s">
        <v>23</v>
      </c>
      <c r="K15" s="3"/>
      <c r="L15" s="5"/>
      <c r="M15" s="3"/>
      <c r="N15" s="3"/>
      <c r="P15" t="s">
        <v>48</v>
      </c>
    </row>
    <row r="16" spans="1:18" x14ac:dyDescent="0.25">
      <c r="A16" s="6" t="s">
        <v>8</v>
      </c>
      <c r="B16" s="7" t="s">
        <v>29</v>
      </c>
      <c r="C16" s="8">
        <v>-13.68</v>
      </c>
      <c r="D16" s="9">
        <v>178699661</v>
      </c>
      <c r="E16" s="6" t="s">
        <v>10</v>
      </c>
      <c r="F16" s="6" t="s">
        <v>11</v>
      </c>
      <c r="G16" s="6" t="s">
        <v>11</v>
      </c>
      <c r="H16" s="6" t="s">
        <v>11</v>
      </c>
      <c r="I16" s="2"/>
      <c r="J16" s="4" t="s">
        <v>23</v>
      </c>
      <c r="K16" s="3"/>
      <c r="L16" s="5"/>
      <c r="M16" s="3"/>
      <c r="N16" s="3"/>
      <c r="P16" t="s">
        <v>49</v>
      </c>
    </row>
    <row r="17" spans="1:16" x14ac:dyDescent="0.25">
      <c r="A17" s="6" t="s">
        <v>8</v>
      </c>
      <c r="B17" s="7" t="s">
        <v>30</v>
      </c>
      <c r="C17" s="8">
        <v>-30.15</v>
      </c>
      <c r="D17" s="9">
        <v>176028509</v>
      </c>
      <c r="E17" s="6" t="s">
        <v>10</v>
      </c>
      <c r="F17" s="6" t="s">
        <v>11</v>
      </c>
      <c r="G17" s="6" t="s">
        <v>11</v>
      </c>
      <c r="H17" s="6" t="s">
        <v>11</v>
      </c>
      <c r="I17" s="2"/>
      <c r="J17" s="4" t="s">
        <v>31</v>
      </c>
      <c r="K17" s="3"/>
      <c r="L17" s="5"/>
      <c r="M17" s="3"/>
      <c r="N17" s="3"/>
      <c r="P17" t="s">
        <v>50</v>
      </c>
    </row>
    <row r="18" spans="1:16" ht="15.75" thickBot="1" x14ac:dyDescent="0.3">
      <c r="A18" s="12" t="s">
        <v>8</v>
      </c>
      <c r="B18" s="13" t="s">
        <v>32</v>
      </c>
      <c r="C18" s="14">
        <v>-30.15</v>
      </c>
      <c r="D18" s="15">
        <v>176028509</v>
      </c>
      <c r="E18" s="12" t="s">
        <v>10</v>
      </c>
      <c r="F18" s="12" t="s">
        <v>11</v>
      </c>
      <c r="G18" s="12" t="s">
        <v>11</v>
      </c>
      <c r="H18" s="12" t="s">
        <v>11</v>
      </c>
      <c r="I18" s="16"/>
      <c r="J18" s="17" t="s">
        <v>31</v>
      </c>
      <c r="K18" s="18" t="s">
        <v>33</v>
      </c>
      <c r="L18" s="19">
        <f>SUM(C2:C18)</f>
        <v>-534.66</v>
      </c>
      <c r="M18" s="3">
        <v>206120</v>
      </c>
      <c r="N18" s="3" t="s">
        <v>34</v>
      </c>
      <c r="P18" t="s">
        <v>51</v>
      </c>
    </row>
    <row r="19" spans="1:16" ht="15.75" thickTop="1" x14ac:dyDescent="0.25"/>
    <row r="22" spans="1:16" x14ac:dyDescent="0.25">
      <c r="P22" s="20" t="s">
        <v>52</v>
      </c>
    </row>
    <row r="23" spans="1:16" x14ac:dyDescent="0.25">
      <c r="P23" s="22"/>
    </row>
    <row r="24" spans="1:16" x14ac:dyDescent="0.25">
      <c r="P24" s="21" t="s">
        <v>53</v>
      </c>
    </row>
  </sheetData>
  <autoFilter ref="A1:R18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2024-05-07T19:12:26Z</dcterms:modified>
</cp:coreProperties>
</file>