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8" i="7" l="1"/>
  <c r="G38" i="7"/>
  <c r="F38" i="7"/>
  <c r="E38" i="7"/>
  <c r="H34" i="7" l="1"/>
  <c r="G34" i="7"/>
  <c r="F34" i="7"/>
  <c r="E34" i="7"/>
  <c r="H23" i="7" l="1"/>
  <c r="G23" i="7"/>
  <c r="F23" i="7"/>
  <c r="E23" i="7"/>
  <c r="E16" i="7" l="1"/>
  <c r="H16" i="7" l="1"/>
  <c r="G16" i="7"/>
  <c r="F16" i="7"/>
</calcChain>
</file>

<file path=xl/sharedStrings.xml><?xml version="1.0" encoding="utf-8"?>
<sst xmlns="http://schemas.openxmlformats.org/spreadsheetml/2006/main" count="68" uniqueCount="50">
  <si>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</si>
  <si>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</si>
  <si>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</si>
  <si>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</si>
  <si>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</si>
  <si>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</si>
  <si>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</si>
  <si>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</si>
  <si>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</si>
  <si>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</si>
  <si>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</si>
  <si>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</si>
  <si>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</si>
  <si>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</si>
  <si>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</si>
  <si>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</si>
  <si>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</si>
  <si>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</si>
  <si>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</si>
  <si>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</si>
  <si>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</si>
  <si>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</si>
  <si>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</si>
  <si>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</si>
  <si>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</si>
  <si>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</si>
  <si>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</si>
  <si>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</si>
  <si>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</si>
  <si>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2/12-2/17/2024</t>
    <phoneticPr fontId="1" type="noConversion"/>
  </si>
  <si>
    <t>YANTIAN,CHINA</t>
    <phoneticPr fontId="1" type="noConversion"/>
  </si>
  <si>
    <t>14929555; 14929557;14929552</t>
    <phoneticPr fontId="1" type="noConversion"/>
  </si>
  <si>
    <t>EGLV149308039726</t>
    <phoneticPr fontId="1" type="noConversion"/>
  </si>
  <si>
    <t>EITU1573720</t>
    <phoneticPr fontId="1" type="noConversion"/>
  </si>
  <si>
    <t>EMCPRD4333</t>
    <phoneticPr fontId="1" type="noConversion"/>
  </si>
  <si>
    <t xml:space="preserve"> KLC153-0053</t>
    <phoneticPr fontId="1" type="noConversion"/>
  </si>
  <si>
    <t>Elegant Enclave Ceramic Table Lamp</t>
    <phoneticPr fontId="1" type="noConversion"/>
  </si>
  <si>
    <t xml:space="preserve"> KLC153-0055</t>
    <phoneticPr fontId="1" type="noConversion"/>
  </si>
  <si>
    <t xml:space="preserve"> Liam Embossed Ceramic Table Lamp</t>
    <phoneticPr fontId="1" type="noConversion"/>
  </si>
  <si>
    <t>DRYU9849115</t>
    <phoneticPr fontId="1" type="noConversion"/>
  </si>
  <si>
    <t>EMCPRJ0183</t>
    <phoneticPr fontId="1" type="noConversion"/>
  </si>
  <si>
    <t>KLC153-0055</t>
    <phoneticPr fontId="1" type="noConversion"/>
  </si>
  <si>
    <t xml:space="preserve"> KLC153-0052</t>
    <phoneticPr fontId="1" type="noConversion"/>
  </si>
  <si>
    <t>Olivia Adjustable Task Lamp</t>
    <phoneticPr fontId="1" type="noConversion"/>
  </si>
  <si>
    <t>KLC153-0055</t>
    <phoneticPr fontId="1" type="noConversion"/>
  </si>
  <si>
    <t xml:space="preserve"> KLC153-0050</t>
    <phoneticPr fontId="1" type="noConversion"/>
  </si>
  <si>
    <t>Radiance Glass Table Lamp</t>
    <phoneticPr fontId="1" type="noConversion"/>
  </si>
  <si>
    <t>KLC153-0051</t>
    <phoneticPr fontId="1" type="noConversion"/>
  </si>
  <si>
    <t xml:space="preserve"> Grace Modern Glass Table Lamp</t>
    <phoneticPr fontId="1" type="noConversion"/>
  </si>
  <si>
    <t>EVER FRONT  1334-023E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</si>
</sst>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tabSelected="1" zoomScaleNormal="100" workbookViewId="0">
      <selection activeCell="M16" sqref="M16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8" t="s">
        <v>4</v>
      </c>
      <c r="B2" s="58"/>
      <c r="C2" s="58"/>
      <c r="D2" s="58"/>
      <c r="E2" s="58"/>
      <c r="F2" s="58"/>
      <c r="G2" s="5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9" t="s">
        <v>31</v>
      </c>
      <c r="C9" s="59"/>
      <c r="D9" s="6"/>
      <c r="E9" s="5"/>
      <c r="F9" s="6"/>
      <c r="G9" s="6"/>
      <c r="H9" s="6"/>
    </row>
    <row r="10" spans="1:9" ht="17.25" customHeight="1">
      <c r="A10" s="6" t="s">
        <v>18</v>
      </c>
      <c r="B10" s="50" t="s">
        <v>29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49</v>
      </c>
      <c r="C12" s="7"/>
      <c r="D12" s="6"/>
      <c r="E12" s="6" t="s">
        <v>5</v>
      </c>
      <c r="F12" s="60" t="s">
        <v>32</v>
      </c>
      <c r="G12" s="60"/>
      <c r="H12" s="5"/>
    </row>
    <row r="13" spans="1:9" ht="17.25" customHeight="1">
      <c r="A13" s="6" t="s">
        <v>6</v>
      </c>
      <c r="B13" s="44" t="s">
        <v>30</v>
      </c>
      <c r="C13" s="44"/>
      <c r="D13" s="6"/>
      <c r="E13" s="6" t="s">
        <v>25</v>
      </c>
      <c r="F13" s="36"/>
      <c r="G13" s="38">
        <v>45322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45335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7" t="s">
        <v>8</v>
      </c>
      <c r="D16" s="57"/>
      <c r="E16" s="16">
        <f>E38</f>
        <v>4332</v>
      </c>
      <c r="F16" s="16">
        <f>F38</f>
        <v>2206</v>
      </c>
      <c r="G16" s="19">
        <f>G38</f>
        <v>11429.98</v>
      </c>
      <c r="H16" s="19">
        <f>H38</f>
        <v>124.47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33</v>
      </c>
      <c r="C19" s="42" t="s">
        <v>27</v>
      </c>
      <c r="D19" s="3" t="s">
        <v>34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3" t="s">
        <v>11</v>
      </c>
      <c r="B20" s="43" t="s">
        <v>12</v>
      </c>
      <c r="C20" s="57" t="s">
        <v>20</v>
      </c>
      <c r="D20" s="57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14929555</v>
      </c>
      <c r="B21" s="45" t="s">
        <v>35</v>
      </c>
      <c r="C21" s="52" t="s">
        <v>36</v>
      </c>
      <c r="D21" s="53"/>
      <c r="E21" s="46">
        <v>1700</v>
      </c>
      <c r="F21" s="46">
        <v>850</v>
      </c>
      <c r="G21" s="47">
        <v>4675</v>
      </c>
      <c r="H21" s="47">
        <v>56.77</v>
      </c>
      <c r="I21" s="48"/>
    </row>
    <row r="22" spans="1:9" s="49" customFormat="1" ht="20.100000000000001" customHeight="1">
      <c r="A22" s="24">
        <v>14929555</v>
      </c>
      <c r="B22" s="45" t="s">
        <v>37</v>
      </c>
      <c r="C22" s="52" t="s">
        <v>38</v>
      </c>
      <c r="D22" s="53"/>
      <c r="E22" s="46">
        <v>400</v>
      </c>
      <c r="F22" s="46">
        <v>200</v>
      </c>
      <c r="G22" s="47">
        <v>1060</v>
      </c>
      <c r="H22" s="47">
        <v>8.82</v>
      </c>
      <c r="I22" s="48"/>
    </row>
    <row r="23" spans="1:9" ht="17.25" customHeight="1">
      <c r="A23" s="40"/>
      <c r="B23" s="43"/>
      <c r="C23" s="55" t="s">
        <v>23</v>
      </c>
      <c r="D23" s="56"/>
      <c r="E23" s="16">
        <f>SUM(E21:E22)</f>
        <v>2100</v>
      </c>
      <c r="F23" s="16">
        <f>SUM(F21:F22)</f>
        <v>1050</v>
      </c>
      <c r="G23" s="30">
        <f>SUM(G21:G22)</f>
        <v>5735</v>
      </c>
      <c r="H23" s="30">
        <f>SUM(H21:H22)</f>
        <v>65.59</v>
      </c>
      <c r="I23" s="22"/>
    </row>
    <row r="24" spans="1:9" ht="21.75" customHeight="1">
      <c r="A24" s="41"/>
      <c r="B24" s="25"/>
      <c r="C24" s="25"/>
      <c r="D24" s="25"/>
      <c r="E24" s="27"/>
      <c r="F24" s="27"/>
      <c r="G24" s="35"/>
      <c r="H24" s="35"/>
    </row>
    <row r="25" spans="1:9" ht="27" customHeight="1">
      <c r="A25" s="3" t="s">
        <v>9</v>
      </c>
      <c r="B25" s="34" t="s">
        <v>39</v>
      </c>
      <c r="C25" s="42" t="s">
        <v>27</v>
      </c>
      <c r="D25" s="3" t="s">
        <v>40</v>
      </c>
      <c r="E25" s="4"/>
      <c r="F25" s="17" t="s">
        <v>10</v>
      </c>
      <c r="G25" s="20"/>
      <c r="H25" s="20" t="s">
        <v>28</v>
      </c>
      <c r="I25" s="22"/>
    </row>
    <row r="26" spans="1:9" ht="28.15" customHeight="1">
      <c r="A26" s="51" t="s">
        <v>11</v>
      </c>
      <c r="B26" s="51" t="s">
        <v>12</v>
      </c>
      <c r="C26" s="57" t="s">
        <v>20</v>
      </c>
      <c r="D26" s="57"/>
      <c r="E26" s="2" t="s">
        <v>13</v>
      </c>
      <c r="F26" s="18" t="s">
        <v>14</v>
      </c>
      <c r="G26" s="21" t="s">
        <v>15</v>
      </c>
      <c r="H26" s="21" t="s">
        <v>16</v>
      </c>
    </row>
    <row r="27" spans="1:9" s="49" customFormat="1" ht="20.100000000000001" customHeight="1">
      <c r="A27" s="24">
        <v>14929555</v>
      </c>
      <c r="B27" s="45" t="s">
        <v>41</v>
      </c>
      <c r="C27" s="52" t="s">
        <v>38</v>
      </c>
      <c r="D27" s="53"/>
      <c r="E27" s="46">
        <v>1600</v>
      </c>
      <c r="F27" s="46">
        <v>800</v>
      </c>
      <c r="G27" s="47">
        <v>4240</v>
      </c>
      <c r="H27" s="47">
        <v>35.28</v>
      </c>
      <c r="I27" s="48"/>
    </row>
    <row r="28" spans="1:9" s="49" customFormat="1" ht="20.100000000000001" customHeight="1">
      <c r="A28" s="24">
        <v>14929555</v>
      </c>
      <c r="B28" s="45" t="s">
        <v>42</v>
      </c>
      <c r="C28" s="52" t="s">
        <v>43</v>
      </c>
      <c r="D28" s="53"/>
      <c r="E28" s="46">
        <v>90</v>
      </c>
      <c r="F28" s="46">
        <v>45</v>
      </c>
      <c r="G28" s="47">
        <v>180</v>
      </c>
      <c r="H28" s="47">
        <v>0.88</v>
      </c>
      <c r="I28" s="48"/>
    </row>
    <row r="29" spans="1:9" s="49" customFormat="1" ht="20.100000000000001" customHeight="1">
      <c r="A29" s="24">
        <v>14929557</v>
      </c>
      <c r="B29" s="45" t="s">
        <v>44</v>
      </c>
      <c r="C29" s="52" t="s">
        <v>38</v>
      </c>
      <c r="D29" s="53"/>
      <c r="E29" s="46">
        <v>80</v>
      </c>
      <c r="F29" s="46">
        <v>80</v>
      </c>
      <c r="G29" s="47">
        <v>224</v>
      </c>
      <c r="H29" s="47">
        <v>2.66</v>
      </c>
      <c r="I29" s="48"/>
    </row>
    <row r="30" spans="1:9" s="49" customFormat="1" ht="20.100000000000001" customHeight="1">
      <c r="A30" s="24">
        <v>14929552</v>
      </c>
      <c r="B30" s="45" t="s">
        <v>45</v>
      </c>
      <c r="C30" s="52" t="s">
        <v>46</v>
      </c>
      <c r="D30" s="53"/>
      <c r="E30" s="46">
        <v>2</v>
      </c>
      <c r="F30" s="46">
        <v>1</v>
      </c>
      <c r="G30" s="47">
        <v>5.58</v>
      </c>
      <c r="H30" s="47">
        <v>0.1</v>
      </c>
      <c r="I30" s="48"/>
    </row>
    <row r="31" spans="1:9" s="49" customFormat="1" ht="20.100000000000001" customHeight="1">
      <c r="A31" s="24">
        <v>14929552</v>
      </c>
      <c r="B31" s="45" t="s">
        <v>45</v>
      </c>
      <c r="C31" s="52" t="s">
        <v>46</v>
      </c>
      <c r="D31" s="53"/>
      <c r="E31" s="46">
        <v>140</v>
      </c>
      <c r="F31" s="46">
        <v>70</v>
      </c>
      <c r="G31" s="47">
        <v>390.6</v>
      </c>
      <c r="H31" s="47">
        <v>6.69</v>
      </c>
      <c r="I31" s="48"/>
    </row>
    <row r="32" spans="1:9" s="49" customFormat="1" ht="20.100000000000001" customHeight="1">
      <c r="A32" s="24">
        <v>14929552</v>
      </c>
      <c r="B32" s="45" t="s">
        <v>45</v>
      </c>
      <c r="C32" s="52" t="s">
        <v>46</v>
      </c>
      <c r="D32" s="53"/>
      <c r="E32" s="46">
        <v>120</v>
      </c>
      <c r="F32" s="46">
        <v>60</v>
      </c>
      <c r="G32" s="47">
        <v>334.8</v>
      </c>
      <c r="H32" s="47">
        <v>5.73</v>
      </c>
      <c r="I32" s="48"/>
    </row>
    <row r="33" spans="1:9" s="49" customFormat="1" ht="20.100000000000001" customHeight="1">
      <c r="A33" s="24">
        <v>14929552</v>
      </c>
      <c r="B33" s="45" t="s">
        <v>47</v>
      </c>
      <c r="C33" s="52" t="s">
        <v>48</v>
      </c>
      <c r="D33" s="53"/>
      <c r="E33" s="46">
        <v>200</v>
      </c>
      <c r="F33" s="46">
        <v>100</v>
      </c>
      <c r="G33" s="47">
        <v>320</v>
      </c>
      <c r="H33" s="47">
        <v>7.54</v>
      </c>
      <c r="I33" s="48"/>
    </row>
    <row r="34" spans="1:9" ht="17.25" customHeight="1">
      <c r="A34" s="40"/>
      <c r="B34" s="51"/>
      <c r="C34" s="55" t="s">
        <v>23</v>
      </c>
      <c r="D34" s="56"/>
      <c r="E34" s="16">
        <f>SUM(E27:E33)</f>
        <v>2232</v>
      </c>
      <c r="F34" s="16">
        <f>SUM(F27:F33)</f>
        <v>1156</v>
      </c>
      <c r="G34" s="30">
        <f>SUM(G27:G33)</f>
        <v>5694.9800000000005</v>
      </c>
      <c r="H34" s="30">
        <f>SUM(H27:H33)</f>
        <v>58.88</v>
      </c>
      <c r="I34" s="22"/>
    </row>
    <row r="35" spans="1:9" ht="17.25" customHeight="1">
      <c r="A35" s="41"/>
      <c r="B35" s="25"/>
      <c r="C35" s="25"/>
      <c r="D35" s="25"/>
      <c r="E35" s="27"/>
      <c r="F35" s="27"/>
      <c r="G35" s="35"/>
      <c r="H35" s="35"/>
      <c r="I35" s="22"/>
    </row>
    <row r="36" spans="1:9" ht="17.25" customHeight="1">
      <c r="A36" s="41"/>
      <c r="B36" s="25"/>
      <c r="C36" s="25"/>
      <c r="D36" s="25"/>
      <c r="E36" s="27"/>
      <c r="F36" s="27"/>
      <c r="G36" s="35"/>
      <c r="H36" s="35"/>
      <c r="I36" s="22"/>
    </row>
    <row r="37" spans="1:9" ht="17.25" customHeight="1">
      <c r="A37" s="41"/>
      <c r="B37" s="25"/>
      <c r="C37" s="25"/>
      <c r="D37" s="25"/>
      <c r="E37" s="27"/>
      <c r="F37" s="27"/>
      <c r="G37" s="35"/>
      <c r="H37" s="35"/>
      <c r="I37" s="22"/>
    </row>
    <row r="38" spans="1:9" ht="15.75">
      <c r="B38" s="31"/>
      <c r="C38" s="54" t="s">
        <v>22</v>
      </c>
      <c r="D38" s="54"/>
      <c r="E38" s="32">
        <f>SUM(E34,E23)</f>
        <v>4332</v>
      </c>
      <c r="F38" s="32">
        <f>SUM(F34,F23)</f>
        <v>2206</v>
      </c>
      <c r="G38" s="33">
        <f>SUM(G34,G23)</f>
        <v>11429.98</v>
      </c>
      <c r="H38" s="33">
        <f>SUM(H34,H23)</f>
        <v>124.47</v>
      </c>
    </row>
    <row r="43" spans="1:9">
      <c r="E43" s="29"/>
    </row>
  </sheetData>
  <mergeCells count="18">
    <mergeCell ref="A2:G2"/>
    <mergeCell ref="C16:D16"/>
    <mergeCell ref="B9:C9"/>
    <mergeCell ref="F12:G12"/>
    <mergeCell ref="C22:D22"/>
    <mergeCell ref="C20:D20"/>
    <mergeCell ref="C21:D21"/>
    <mergeCell ref="C33:D33"/>
    <mergeCell ref="C38:D38"/>
    <mergeCell ref="C34:D34"/>
    <mergeCell ref="C23:D23"/>
    <mergeCell ref="C31:D31"/>
    <mergeCell ref="C32:D32"/>
    <mergeCell ref="C28:D28"/>
    <mergeCell ref="C29:D29"/>
    <mergeCell ref="C30:D30"/>
    <mergeCell ref="C26:D26"/>
    <mergeCell ref="C27:D27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2024-01-31T07:12:06Z</dcterms:modified>
</cp:coreProperties>
</file>