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0" i="7" l="1"/>
  <c r="G30" i="7"/>
  <c r="F30" i="7"/>
  <c r="E30" i="7"/>
  <c r="H26" i="7" l="1"/>
  <c r="G26" i="7"/>
  <c r="F26" i="7"/>
  <c r="E26" i="7"/>
  <c r="E16" i="7" l="1"/>
  <c r="H16" i="7" l="1"/>
  <c r="G16" i="7"/>
  <c r="F16" i="7"/>
</calcChain>
</file>

<file path=xl/sharedStrings.xml><?xml version="1.0" encoding="utf-8"?>
<sst xmlns="http://schemas.openxmlformats.org/spreadsheetml/2006/main" count="46" uniqueCount="46">
  <si>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</si>
  <si>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</si>
  <si>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</si>
  <si>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</si>
  <si>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</si>
  <si>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</si>
  <si>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</si>
  <si>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</si>
  <si>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</si>
  <si>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</si>
  <si>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</si>
  <si>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</si>
  <si>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</si>
  <si>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</si>
  <si>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</si>
  <si>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</si>
  <si>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</si>
  <si>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</si>
  <si>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</si>
  <si>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</si>
  <si>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</si>
  <si>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</si>
  <si>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</si>
  <si>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</si>
  <si>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</si>
  <si>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</si>
  <si>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</si>
  <si>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</si>
  <si>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</si>
  <si>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YANTIAN,CHINA</t>
    <phoneticPr fontId="1" type="noConversion"/>
  </si>
  <si>
    <t>14917161;14917156</t>
    <phoneticPr fontId="1" type="noConversion"/>
  </si>
  <si>
    <t>03/25/2024-03/30/2024</t>
    <phoneticPr fontId="1" type="noConversion"/>
  </si>
  <si>
    <t>EGLV149400392658</t>
    <phoneticPr fontId="1" type="noConversion"/>
  </si>
  <si>
    <t>DRYU9824539</t>
    <phoneticPr fontId="1" type="noConversion"/>
  </si>
  <si>
    <t>EMCVBB6592</t>
    <phoneticPr fontId="1" type="noConversion"/>
  </si>
  <si>
    <t xml:space="preserve"> KLC120-0124</t>
    <phoneticPr fontId="1" type="noConversion"/>
  </si>
  <si>
    <t>Hayden Basket Side Table</t>
    <phoneticPr fontId="1" type="noConversion"/>
  </si>
  <si>
    <t xml:space="preserve"> KLC120-0123</t>
    <phoneticPr fontId="1" type="noConversion"/>
  </si>
  <si>
    <t>Wegner C Table</t>
    <phoneticPr fontId="1" type="noConversion"/>
  </si>
  <si>
    <t>KLC120-0122</t>
    <phoneticPr fontId="1" type="noConversion"/>
  </si>
  <si>
    <t xml:space="preserve"> Asher Tray Table</t>
    <phoneticPr fontId="1" type="noConversion"/>
  </si>
  <si>
    <t xml:space="preserve"> KLC120-0124</t>
    <phoneticPr fontId="1" type="noConversion"/>
  </si>
  <si>
    <t>Hayden Basket Side Table</t>
    <phoneticPr fontId="1" type="noConversion"/>
  </si>
  <si>
    <t>KLC120-0122</t>
    <phoneticPr fontId="1" type="noConversion"/>
  </si>
  <si>
    <t xml:space="preserve"> Asher Tray Table</t>
    <phoneticPr fontId="1" type="noConversion"/>
  </si>
  <si>
    <t>EVER FUTURE  1336-019E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</si>
</sst>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abSelected="1" topLeftCell="A4" zoomScaleNormal="100" workbookViewId="0">
      <selection activeCell="P20" sqref="P20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1" t="s">
        <v>4</v>
      </c>
      <c r="B2" s="51"/>
      <c r="C2" s="51"/>
      <c r="D2" s="51"/>
      <c r="E2" s="51"/>
      <c r="F2" s="51"/>
      <c r="G2" s="5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3" t="s">
        <v>30</v>
      </c>
      <c r="C9" s="53"/>
      <c r="D9" s="6"/>
      <c r="E9" s="5"/>
      <c r="F9" s="6"/>
      <c r="G9" s="6"/>
      <c r="H9" s="6"/>
    </row>
    <row r="10" spans="1:9" ht="17.25" customHeight="1">
      <c r="A10" s="6" t="s">
        <v>18</v>
      </c>
      <c r="B10" s="49" t="s">
        <v>31</v>
      </c>
      <c r="C10" s="43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45</v>
      </c>
      <c r="C12" s="7"/>
      <c r="D12" s="6"/>
      <c r="E12" s="6" t="s">
        <v>5</v>
      </c>
      <c r="F12" s="54" t="s">
        <v>32</v>
      </c>
      <c r="G12" s="54"/>
      <c r="H12" s="5"/>
    </row>
    <row r="13" spans="1:9" ht="17.25" customHeight="1">
      <c r="A13" s="6" t="s">
        <v>6</v>
      </c>
      <c r="B13" s="43" t="s">
        <v>29</v>
      </c>
      <c r="C13" s="43"/>
      <c r="D13" s="6"/>
      <c r="E13" s="6" t="s">
        <v>25</v>
      </c>
      <c r="F13" s="36"/>
      <c r="G13" s="38">
        <v>45336</v>
      </c>
      <c r="H13" s="5"/>
    </row>
    <row r="14" spans="1:9" ht="17.25" customHeight="1">
      <c r="A14" s="6" t="s">
        <v>7</v>
      </c>
      <c r="B14" s="43" t="s">
        <v>24</v>
      </c>
      <c r="C14" s="43"/>
      <c r="D14" s="6"/>
      <c r="E14" s="6" t="s">
        <v>26</v>
      </c>
      <c r="F14" s="8"/>
      <c r="G14" s="39">
        <v>45350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2" t="s">
        <v>8</v>
      </c>
      <c r="D16" s="52"/>
      <c r="E16" s="16">
        <f>E30</f>
        <v>748</v>
      </c>
      <c r="F16" s="16">
        <f>F30</f>
        <v>653</v>
      </c>
      <c r="G16" s="19">
        <f>G30</f>
        <v>3213.55</v>
      </c>
      <c r="H16" s="19">
        <f>H30</f>
        <v>67.199999999999989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33</v>
      </c>
      <c r="C19" s="42" t="s">
        <v>27</v>
      </c>
      <c r="D19" s="3" t="s">
        <v>34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50" t="s">
        <v>11</v>
      </c>
      <c r="B20" s="50" t="s">
        <v>12</v>
      </c>
      <c r="C20" s="52" t="s">
        <v>20</v>
      </c>
      <c r="D20" s="52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8" customFormat="1" ht="20.100000000000001" customHeight="1">
      <c r="A21" s="24">
        <v>14917161</v>
      </c>
      <c r="B21" s="44" t="s">
        <v>41</v>
      </c>
      <c r="C21" s="58" t="s">
        <v>42</v>
      </c>
      <c r="D21" s="59"/>
      <c r="E21" s="45">
        <v>110</v>
      </c>
      <c r="F21" s="45">
        <v>110</v>
      </c>
      <c r="G21" s="46">
        <v>454.3</v>
      </c>
      <c r="H21" s="46">
        <v>11.03</v>
      </c>
      <c r="I21" s="47"/>
    </row>
    <row r="22" spans="1:9" s="48" customFormat="1" ht="20.100000000000001" customHeight="1">
      <c r="A22" s="24">
        <v>14917161</v>
      </c>
      <c r="B22" s="44" t="s">
        <v>43</v>
      </c>
      <c r="C22" s="58" t="s">
        <v>44</v>
      </c>
      <c r="D22" s="59"/>
      <c r="E22" s="45">
        <v>18</v>
      </c>
      <c r="F22" s="45">
        <v>18</v>
      </c>
      <c r="G22" s="46">
        <v>66.600000000000009</v>
      </c>
      <c r="H22" s="46">
        <v>0.94</v>
      </c>
      <c r="I22" s="47"/>
    </row>
    <row r="23" spans="1:9" s="48" customFormat="1" ht="20.100000000000001" customHeight="1">
      <c r="A23" s="24">
        <v>14917156</v>
      </c>
      <c r="B23" s="44" t="s">
        <v>35</v>
      </c>
      <c r="C23" s="58" t="s">
        <v>36</v>
      </c>
      <c r="D23" s="59"/>
      <c r="E23" s="45">
        <v>430</v>
      </c>
      <c r="F23" s="45">
        <v>430</v>
      </c>
      <c r="G23" s="46">
        <v>1720</v>
      </c>
      <c r="H23" s="46">
        <v>43.12</v>
      </c>
      <c r="I23" s="47"/>
    </row>
    <row r="24" spans="1:9" s="48" customFormat="1" ht="20.100000000000001" customHeight="1">
      <c r="A24" s="24">
        <v>14917156</v>
      </c>
      <c r="B24" s="44" t="s">
        <v>37</v>
      </c>
      <c r="C24" s="58" t="s">
        <v>38</v>
      </c>
      <c r="D24" s="59"/>
      <c r="E24" s="45">
        <v>100</v>
      </c>
      <c r="F24" s="45">
        <v>50</v>
      </c>
      <c r="G24" s="46">
        <v>672.5</v>
      </c>
      <c r="H24" s="46">
        <v>8.48</v>
      </c>
      <c r="I24" s="47"/>
    </row>
    <row r="25" spans="1:9" s="48" customFormat="1" ht="20.100000000000001" customHeight="1">
      <c r="A25" s="24">
        <v>14917156</v>
      </c>
      <c r="B25" s="44" t="s">
        <v>39</v>
      </c>
      <c r="C25" s="58" t="s">
        <v>40</v>
      </c>
      <c r="D25" s="59"/>
      <c r="E25" s="45">
        <v>90</v>
      </c>
      <c r="F25" s="45">
        <v>45</v>
      </c>
      <c r="G25" s="46">
        <v>300.14999999999998</v>
      </c>
      <c r="H25" s="46">
        <v>3.63</v>
      </c>
      <c r="I25" s="47"/>
    </row>
    <row r="26" spans="1:9" ht="17.25" customHeight="1">
      <c r="A26" s="40"/>
      <c r="B26" s="50"/>
      <c r="C26" s="56" t="s">
        <v>23</v>
      </c>
      <c r="D26" s="57"/>
      <c r="E26" s="16">
        <f>SUM(E21:E25)</f>
        <v>748</v>
      </c>
      <c r="F26" s="16">
        <f>SUM(F21:F25)</f>
        <v>653</v>
      </c>
      <c r="G26" s="30">
        <f>SUM(G21:G25)</f>
        <v>3213.55</v>
      </c>
      <c r="H26" s="30">
        <f>SUM(H21:H25)</f>
        <v>67.199999999999989</v>
      </c>
      <c r="I26" s="22"/>
    </row>
    <row r="27" spans="1:9" ht="17.25" customHeight="1">
      <c r="A27" s="41"/>
      <c r="B27" s="25"/>
      <c r="C27" s="25"/>
      <c r="D27" s="25"/>
      <c r="E27" s="27"/>
      <c r="F27" s="27"/>
      <c r="G27" s="35"/>
      <c r="H27" s="35"/>
      <c r="I27" s="22"/>
    </row>
    <row r="28" spans="1:9" ht="17.25" customHeight="1">
      <c r="A28" s="41"/>
      <c r="B28" s="25"/>
      <c r="C28" s="25"/>
      <c r="D28" s="25"/>
      <c r="E28" s="27"/>
      <c r="F28" s="27"/>
      <c r="G28" s="35"/>
      <c r="H28" s="35"/>
      <c r="I28" s="22"/>
    </row>
    <row r="29" spans="1:9" ht="17.25" customHeight="1">
      <c r="A29" s="41"/>
      <c r="B29" s="25"/>
      <c r="C29" s="25"/>
      <c r="D29" s="25"/>
      <c r="E29" s="27"/>
      <c r="F29" s="27"/>
      <c r="G29" s="35"/>
      <c r="H29" s="35"/>
      <c r="I29" s="22"/>
    </row>
    <row r="30" spans="1:9" ht="15.75">
      <c r="B30" s="31"/>
      <c r="C30" s="55" t="s">
        <v>22</v>
      </c>
      <c r="D30" s="55"/>
      <c r="E30" s="32">
        <f>SUM(E26)</f>
        <v>748</v>
      </c>
      <c r="F30" s="32">
        <f>SUM(F26)</f>
        <v>653</v>
      </c>
      <c r="G30" s="33">
        <f>SUM(G26)</f>
        <v>3213.55</v>
      </c>
      <c r="H30" s="33">
        <f>SUM(H26)</f>
        <v>67.199999999999989</v>
      </c>
    </row>
    <row r="31" spans="1:9">
      <c r="E31" s="29"/>
    </row>
    <row r="35" spans="5:5">
      <c r="E35" s="29"/>
    </row>
  </sheetData>
  <mergeCells count="12">
    <mergeCell ref="A2:G2"/>
    <mergeCell ref="C16:D16"/>
    <mergeCell ref="B9:C9"/>
    <mergeCell ref="F12:G12"/>
    <mergeCell ref="C30:D30"/>
    <mergeCell ref="C26:D26"/>
    <mergeCell ref="C25:D25"/>
    <mergeCell ref="C22:D22"/>
    <mergeCell ref="C23:D23"/>
    <mergeCell ref="C24:D24"/>
    <mergeCell ref="C20:D20"/>
    <mergeCell ref="C21:D2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2024-02-20T08:03:42Z</dcterms:modified>
</cp:coreProperties>
</file>