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040"/>
  </bookViews>
  <sheets>
    <sheet name="SQEP Total Compliance Table, 04" sheetId="1" r:id="rId1"/>
  </sheets>
  <definedNames>
    <definedName name="_xlnm._FilterDatabase" localSheetId="0" hidden="1">'SQEP Total Compliance Table, 04'!$A$1:$Z$23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5" i="1" l="1"/>
  <c r="Z24" i="1"/>
  <c r="Z18" i="1"/>
</calcChain>
</file>

<file path=xl/sharedStrings.xml><?xml version="1.0" encoding="utf-8"?>
<sst xmlns="http://schemas.openxmlformats.org/spreadsheetml/2006/main" count="395" uniqueCount="109">
  <si>
    <t>Defect Category</t>
  </si>
  <si>
    <t>Processed Date</t>
  </si>
  <si>
    <t>WMT Week</t>
  </si>
  <si>
    <t>WMT Month</t>
  </si>
  <si>
    <t>Business Area</t>
  </si>
  <si>
    <t>6Digits</t>
  </si>
  <si>
    <t>9Digits</t>
  </si>
  <si>
    <t>Department</t>
  </si>
  <si>
    <t>PO NBR</t>
  </si>
  <si>
    <t>OMS PO NBR</t>
  </si>
  <si>
    <t>Item NBR</t>
  </si>
  <si>
    <t>Item Desc</t>
  </si>
  <si>
    <t>Vendor Stock Number</t>
  </si>
  <si>
    <t>Case GTIN</t>
  </si>
  <si>
    <t>Brand ID</t>
  </si>
  <si>
    <t>Brand Type</t>
  </si>
  <si>
    <t>Buyer ID</t>
  </si>
  <si>
    <t>Network</t>
  </si>
  <si>
    <t>DC Number</t>
  </si>
  <si>
    <t>Ticket No.</t>
  </si>
  <si>
    <t>Defect Type</t>
  </si>
  <si>
    <t>Defect Sub Type</t>
  </si>
  <si>
    <t>Applicable for Score</t>
  </si>
  <si>
    <t>Applicable for Charge</t>
  </si>
  <si>
    <t>Invoiced Charge ($)</t>
  </si>
  <si>
    <t>LOAD COMPLIANCE</t>
  </si>
  <si>
    <t>FEB FYE 25</t>
  </si>
  <si>
    <t>WALMART US</t>
  </si>
  <si>
    <t>444096 - E &amp; E CO LTD</t>
  </si>
  <si>
    <t>444096221 - E &amp; E CO LTD</t>
  </si>
  <si>
    <t>22 - BEDDING</t>
  </si>
  <si>
    <t>NA</t>
  </si>
  <si>
    <t xml:space="preserve"> - </t>
  </si>
  <si>
    <t>NATIONAL</t>
  </si>
  <si>
    <t>Y</t>
  </si>
  <si>
    <t>PALLET COMPLIANCE</t>
  </si>
  <si>
    <t>CASE COMPLIANCE</t>
  </si>
  <si>
    <t>444096174 - E &amp; E CO LTD</t>
  </si>
  <si>
    <t>17 - HOME DECOR</t>
  </si>
  <si>
    <t>PR LAVINIA CAFÂ• KTCH</t>
  </si>
  <si>
    <t>WMPR43-0314</t>
  </si>
  <si>
    <t>RDC</t>
  </si>
  <si>
    <t>240214-82847-3038-0002</t>
  </si>
  <si>
    <t>BARCODE COMPLIANCE</t>
  </si>
  <si>
    <t>VNPK GTIN DOES NOT MATCH ITEM SETUP</t>
  </si>
  <si>
    <t>240214-44547-2136-0000</t>
  </si>
  <si>
    <t>PALLET QUALITY</t>
  </si>
  <si>
    <t>POOR QUALITY</t>
  </si>
  <si>
    <t>MS 5PC COMF NAVY FQ</t>
  </si>
  <si>
    <t>MS9344409622-21</t>
  </si>
  <si>
    <t>PRIVATE</t>
  </si>
  <si>
    <t>240201-21794-3038-0000</t>
  </si>
  <si>
    <t>PALLET BUILD</t>
  </si>
  <si>
    <t>INACCURATE TI</t>
  </si>
  <si>
    <t>240214-44548-2136-0009</t>
  </si>
  <si>
    <t>LOAD SEGREGATION</t>
  </si>
  <si>
    <t>SAME ITEM NOT GROUPED BY LAYER</t>
  </si>
  <si>
    <t>PR ABBY WIN PANEL</t>
  </si>
  <si>
    <t>WMPR40-0340</t>
  </si>
  <si>
    <t>240214-82847-3038-0003</t>
  </si>
  <si>
    <t>240219-09492-2136-0005</t>
  </si>
  <si>
    <t>444096201 - E &amp; E CO LTD</t>
  </si>
  <si>
    <t>20 - BATH AND SHOWER</t>
  </si>
  <si>
    <t>PO ACCURACY</t>
  </si>
  <si>
    <t>MS 5PC COMF NAVY K</t>
  </si>
  <si>
    <t>MS9344409622-22</t>
  </si>
  <si>
    <t>240220-78881-3828-0000</t>
  </si>
  <si>
    <t>OVERAGE</t>
  </si>
  <si>
    <t>PACKAGING COMPLIANCE</t>
  </si>
  <si>
    <t>MS 5PC COMF GRNFL FQ</t>
  </si>
  <si>
    <t>MS9344409622-27</t>
  </si>
  <si>
    <t>240216-32390-2136-0003</t>
  </si>
  <si>
    <t>PACKAGING EASILY CRUSHED</t>
  </si>
  <si>
    <t>WMPR40-0343</t>
  </si>
  <si>
    <t>240214-82847-2136-0003</t>
  </si>
  <si>
    <t>MS 5PC COMF CREAM FQ</t>
  </si>
  <si>
    <t>MS9344409622-23</t>
  </si>
  <si>
    <t>240201-21794-2136-0000</t>
  </si>
  <si>
    <t>PR SOLID THERM LILAC</t>
  </si>
  <si>
    <t>WMPR40-0183</t>
  </si>
  <si>
    <t>240214-82847-2136-0006</t>
  </si>
  <si>
    <t>240201-20586-3038-0003</t>
  </si>
  <si>
    <t>MS 5PC COMF BLUFL FQ</t>
  </si>
  <si>
    <t>MS9344409622-17</t>
  </si>
  <si>
    <t>240201-21793-3038-0000</t>
  </si>
  <si>
    <t>240222-61613-2136-0000</t>
  </si>
  <si>
    <t>PR SOLID THERM IVORY</t>
  </si>
  <si>
    <t>WMPR40-0176</t>
  </si>
  <si>
    <t>240214-82847-3038-0004</t>
  </si>
  <si>
    <t>PR FAMILY GREY KITCH</t>
  </si>
  <si>
    <t>WMPR43-0313</t>
  </si>
  <si>
    <t>240214-82847-2136-0005</t>
  </si>
  <si>
    <t>MS TERAZZO FABR SC</t>
  </si>
  <si>
    <t>MS8144409620-01</t>
  </si>
  <si>
    <t>240212-26396-0173-0000</t>
  </si>
  <si>
    <t>240210-53207-0173-0000</t>
  </si>
  <si>
    <t>MS 5PC COMF GRN FL K</t>
  </si>
  <si>
    <t>MS9344409622-28</t>
  </si>
  <si>
    <t>240220-81923-3828-0000</t>
  </si>
  <si>
    <t>240201-20585-3038-0001</t>
  </si>
  <si>
    <t>240216-32390-6296-0003</t>
  </si>
  <si>
    <t>JLA Facility</t>
  </si>
  <si>
    <t>SV3</t>
  </si>
  <si>
    <t>WD2</t>
  </si>
  <si>
    <t>SV3 Total</t>
  </si>
  <si>
    <t>WD2 Total</t>
  </si>
  <si>
    <t>Grand Total</t>
  </si>
  <si>
    <t>BOL/ MBOL #</t>
  </si>
  <si>
    <t>Ship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</si>
</sst>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8" fontId="0" fillId="0" borderId="0" xfId="0" applyNumberFormat="1"/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16" fillId="0" borderId="0" xfId="0" applyNumberFormat="1" applyFont="1" applyAlignment="1">
      <alignment wrapText="1"/>
    </xf>
    <xf numFmtId="1" fontId="0" fillId="0" borderId="0" xfId="0" applyNumberFormat="1"/>
    <xf numFmtId="0" fontId="18" fillId="33" borderId="10" xfId="0" applyFont="1" applyFill="1" applyBorder="1" applyAlignment="1">
      <alignment horizontal="left"/>
    </xf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25"/>
  <sheetViews>
    <sheetView tabSelected="1" workbookViewId="0">
      <selection activeCell="H32" sqref="H32"/>
    </sheetView>
  </sheetViews>
  <sheetFormatPr defaultRowHeight="13.8" outlineLevelRow="2"/>
  <cols>
    <col min="1" max="1" width="20.88671875" bestFit="1" customWidth="1"/>
    <col min="2" max="2" width="11.6640625" style="6" customWidth="1"/>
    <col min="3" max="3" width="8.33203125" style="6" customWidth="1"/>
    <col min="4" max="4" width="10.88671875" bestFit="1" customWidth="1"/>
    <col min="5" max="5" width="11.6640625" customWidth="1"/>
    <col min="6" max="6" width="18.44140625" customWidth="1"/>
    <col min="7" max="7" width="21.6640625" bestFit="1" customWidth="1"/>
    <col min="8" max="8" width="2.88671875" customWidth="1"/>
    <col min="9" max="9" width="14.5546875" customWidth="1"/>
    <col min="10" max="10" width="11.109375" customWidth="1"/>
    <col min="11" max="11" width="10" customWidth="1"/>
    <col min="12" max="12" width="20.6640625" customWidth="1"/>
    <col min="13" max="13" width="12" customWidth="1"/>
    <col min="14" max="14" width="15.109375" style="8" customWidth="1"/>
    <col min="15" max="15" width="7.5546875" customWidth="1"/>
    <col min="16" max="16" width="9.6640625" customWidth="1"/>
    <col min="17" max="17" width="8" customWidth="1"/>
    <col min="18" max="18" width="10.88671875" customWidth="1"/>
    <col min="19" max="19" width="6.88671875" customWidth="1"/>
    <col min="20" max="20" width="9.33203125" customWidth="1"/>
    <col min="21" max="21" width="22" customWidth="1"/>
    <col min="22" max="23" width="12.5546875" customWidth="1"/>
    <col min="24" max="24" width="4.44140625" customWidth="1"/>
    <col min="25" max="25" width="5" customWidth="1"/>
    <col min="26" max="26" width="11.6640625" customWidth="1"/>
    <col min="27" max="27" width="10.33203125" bestFit="1" customWidth="1"/>
    <col min="28" max="28" width="14" bestFit="1" customWidth="1"/>
  </cols>
  <sheetData>
    <row r="1" spans="1:28" s="3" customFormat="1" ht="23.25" customHeight="1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7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101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9" t="s">
        <v>108</v>
      </c>
      <c r="AB1" s="9" t="s">
        <v>107</v>
      </c>
    </row>
    <row r="2" spans="1:28" hidden="1" outlineLevel="2">
      <c r="A2" t="s">
        <v>36</v>
      </c>
      <c r="B2" s="5">
        <v>45336</v>
      </c>
      <c r="C2" s="6">
        <v>202403</v>
      </c>
      <c r="D2" t="s">
        <v>26</v>
      </c>
      <c r="E2" t="s">
        <v>27</v>
      </c>
      <c r="F2" t="s">
        <v>28</v>
      </c>
      <c r="G2" t="s">
        <v>37</v>
      </c>
      <c r="H2" t="s">
        <v>38</v>
      </c>
      <c r="I2">
        <v>9031120822</v>
      </c>
      <c r="J2">
        <v>815730089</v>
      </c>
      <c r="K2">
        <v>661497651</v>
      </c>
      <c r="L2" t="s">
        <v>39</v>
      </c>
      <c r="M2" t="s">
        <v>40</v>
      </c>
      <c r="N2" s="8">
        <v>1022164298344</v>
      </c>
      <c r="O2">
        <v>576026</v>
      </c>
      <c r="P2" t="s">
        <v>33</v>
      </c>
      <c r="Q2">
        <v>1277589</v>
      </c>
      <c r="R2" t="s">
        <v>41</v>
      </c>
      <c r="S2">
        <v>7035</v>
      </c>
      <c r="T2" t="s">
        <v>102</v>
      </c>
      <c r="U2" t="s">
        <v>42</v>
      </c>
      <c r="V2" t="s">
        <v>43</v>
      </c>
      <c r="W2" t="s">
        <v>44</v>
      </c>
      <c r="X2" t="s">
        <v>34</v>
      </c>
      <c r="Y2" t="s">
        <v>34</v>
      </c>
      <c r="Z2" s="1">
        <v>205</v>
      </c>
    </row>
    <row r="3" spans="1:28" hidden="1" outlineLevel="2">
      <c r="A3" t="s">
        <v>36</v>
      </c>
      <c r="B3" s="5">
        <v>45336</v>
      </c>
      <c r="C3" s="6">
        <v>202403</v>
      </c>
      <c r="D3" t="s">
        <v>26</v>
      </c>
      <c r="E3" t="s">
        <v>27</v>
      </c>
      <c r="F3" t="s">
        <v>28</v>
      </c>
      <c r="G3" t="s">
        <v>37</v>
      </c>
      <c r="H3" t="s">
        <v>38</v>
      </c>
      <c r="I3">
        <v>9031120822</v>
      </c>
      <c r="J3">
        <v>815730089</v>
      </c>
      <c r="K3">
        <v>661584634</v>
      </c>
      <c r="L3" t="s">
        <v>57</v>
      </c>
      <c r="M3" t="s">
        <v>58</v>
      </c>
      <c r="N3" s="8">
        <v>122164303015</v>
      </c>
      <c r="O3">
        <v>604435</v>
      </c>
      <c r="P3" t="s">
        <v>33</v>
      </c>
      <c r="Q3">
        <v>1281817</v>
      </c>
      <c r="R3" t="s">
        <v>41</v>
      </c>
      <c r="S3">
        <v>7035</v>
      </c>
      <c r="T3" t="s">
        <v>102</v>
      </c>
      <c r="U3" t="s">
        <v>59</v>
      </c>
      <c r="V3" t="s">
        <v>43</v>
      </c>
      <c r="W3" t="s">
        <v>44</v>
      </c>
      <c r="X3" t="s">
        <v>34</v>
      </c>
      <c r="Y3" t="s">
        <v>34</v>
      </c>
      <c r="Z3" s="1">
        <v>204</v>
      </c>
    </row>
    <row r="4" spans="1:28" hidden="1" outlineLevel="2">
      <c r="A4" t="s">
        <v>36</v>
      </c>
      <c r="B4" s="5">
        <v>45336</v>
      </c>
      <c r="C4" s="6">
        <v>202403</v>
      </c>
      <c r="D4" t="s">
        <v>26</v>
      </c>
      <c r="E4" t="s">
        <v>27</v>
      </c>
      <c r="F4" t="s">
        <v>28</v>
      </c>
      <c r="G4" t="s">
        <v>37</v>
      </c>
      <c r="H4" t="s">
        <v>38</v>
      </c>
      <c r="I4">
        <v>9031120822</v>
      </c>
      <c r="J4">
        <v>815730089</v>
      </c>
      <c r="K4">
        <v>661584637</v>
      </c>
      <c r="L4" t="s">
        <v>57</v>
      </c>
      <c r="M4" t="s">
        <v>73</v>
      </c>
      <c r="N4" s="8">
        <v>122164303046</v>
      </c>
      <c r="O4">
        <v>604435</v>
      </c>
      <c r="P4" t="s">
        <v>33</v>
      </c>
      <c r="Q4">
        <v>1281817</v>
      </c>
      <c r="R4" t="s">
        <v>41</v>
      </c>
      <c r="S4">
        <v>7035</v>
      </c>
      <c r="T4" t="s">
        <v>102</v>
      </c>
      <c r="U4" t="s">
        <v>74</v>
      </c>
      <c r="V4" t="s">
        <v>43</v>
      </c>
      <c r="W4" t="s">
        <v>44</v>
      </c>
      <c r="X4" t="s">
        <v>34</v>
      </c>
      <c r="Y4" t="s">
        <v>34</v>
      </c>
      <c r="Z4" s="1">
        <v>205</v>
      </c>
    </row>
    <row r="5" spans="1:28" hidden="1" outlineLevel="2">
      <c r="A5" t="s">
        <v>36</v>
      </c>
      <c r="B5" s="5">
        <v>45336</v>
      </c>
      <c r="C5" s="6">
        <v>202403</v>
      </c>
      <c r="D5" t="s">
        <v>26</v>
      </c>
      <c r="E5" t="s">
        <v>27</v>
      </c>
      <c r="F5" t="s">
        <v>28</v>
      </c>
      <c r="G5" t="s">
        <v>37</v>
      </c>
      <c r="H5" t="s">
        <v>38</v>
      </c>
      <c r="I5">
        <v>9031120822</v>
      </c>
      <c r="J5">
        <v>815730089</v>
      </c>
      <c r="K5">
        <v>587061147</v>
      </c>
      <c r="L5" t="s">
        <v>78</v>
      </c>
      <c r="M5" t="s">
        <v>79</v>
      </c>
      <c r="N5" s="8">
        <v>865695211182</v>
      </c>
      <c r="O5">
        <v>576026</v>
      </c>
      <c r="P5" t="s">
        <v>33</v>
      </c>
      <c r="Q5">
        <v>1281817</v>
      </c>
      <c r="R5" t="s">
        <v>41</v>
      </c>
      <c r="S5">
        <v>7035</v>
      </c>
      <c r="T5" t="s">
        <v>102</v>
      </c>
      <c r="U5" t="s">
        <v>80</v>
      </c>
      <c r="V5" t="s">
        <v>43</v>
      </c>
      <c r="W5" t="s">
        <v>44</v>
      </c>
      <c r="X5" t="s">
        <v>34</v>
      </c>
      <c r="Y5" t="s">
        <v>34</v>
      </c>
      <c r="Z5" s="1">
        <v>205</v>
      </c>
    </row>
    <row r="6" spans="1:28" hidden="1" outlineLevel="2">
      <c r="A6" t="s">
        <v>36</v>
      </c>
      <c r="B6" s="5">
        <v>45336</v>
      </c>
      <c r="C6" s="6">
        <v>202403</v>
      </c>
      <c r="D6" t="s">
        <v>26</v>
      </c>
      <c r="E6" t="s">
        <v>27</v>
      </c>
      <c r="F6" t="s">
        <v>28</v>
      </c>
      <c r="G6" t="s">
        <v>37</v>
      </c>
      <c r="H6" t="s">
        <v>38</v>
      </c>
      <c r="I6">
        <v>9031120822</v>
      </c>
      <c r="J6">
        <v>815730089</v>
      </c>
      <c r="K6">
        <v>587061140</v>
      </c>
      <c r="L6" t="s">
        <v>86</v>
      </c>
      <c r="M6" t="s">
        <v>87</v>
      </c>
      <c r="N6" s="8">
        <v>865695210338</v>
      </c>
      <c r="O6">
        <v>576026</v>
      </c>
      <c r="P6" t="s">
        <v>33</v>
      </c>
      <c r="Q6">
        <v>1281817</v>
      </c>
      <c r="R6" t="s">
        <v>41</v>
      </c>
      <c r="S6">
        <v>7035</v>
      </c>
      <c r="T6" t="s">
        <v>102</v>
      </c>
      <c r="U6" t="s">
        <v>88</v>
      </c>
      <c r="V6" t="s">
        <v>43</v>
      </c>
      <c r="W6" t="s">
        <v>44</v>
      </c>
      <c r="X6" t="s">
        <v>34</v>
      </c>
      <c r="Y6" t="s">
        <v>34</v>
      </c>
      <c r="Z6" s="1">
        <v>205</v>
      </c>
    </row>
    <row r="7" spans="1:28" hidden="1" outlineLevel="2">
      <c r="A7" t="s">
        <v>36</v>
      </c>
      <c r="B7" s="5">
        <v>45336</v>
      </c>
      <c r="C7" s="6">
        <v>202403</v>
      </c>
      <c r="D7" t="s">
        <v>26</v>
      </c>
      <c r="E7" t="s">
        <v>27</v>
      </c>
      <c r="F7" t="s">
        <v>28</v>
      </c>
      <c r="G7" t="s">
        <v>37</v>
      </c>
      <c r="H7" t="s">
        <v>38</v>
      </c>
      <c r="I7">
        <v>9031120822</v>
      </c>
      <c r="J7">
        <v>815730089</v>
      </c>
      <c r="K7">
        <v>661497626</v>
      </c>
      <c r="L7" t="s">
        <v>89</v>
      </c>
      <c r="M7" t="s">
        <v>90</v>
      </c>
      <c r="N7" s="8">
        <v>1022164298337</v>
      </c>
      <c r="O7">
        <v>576026</v>
      </c>
      <c r="P7" t="s">
        <v>33</v>
      </c>
      <c r="Q7">
        <v>1277589</v>
      </c>
      <c r="R7" t="s">
        <v>41</v>
      </c>
      <c r="S7">
        <v>7035</v>
      </c>
      <c r="T7" t="s">
        <v>102</v>
      </c>
      <c r="U7" t="s">
        <v>91</v>
      </c>
      <c r="V7" t="s">
        <v>43</v>
      </c>
      <c r="W7" t="s">
        <v>44</v>
      </c>
      <c r="X7" t="s">
        <v>34</v>
      </c>
      <c r="Y7" t="s">
        <v>34</v>
      </c>
      <c r="Z7" s="1">
        <v>205</v>
      </c>
    </row>
    <row r="8" spans="1:28" hidden="1" outlineLevel="2">
      <c r="A8" t="s">
        <v>63</v>
      </c>
      <c r="B8" s="5">
        <v>45338</v>
      </c>
      <c r="C8" s="6">
        <v>202403</v>
      </c>
      <c r="D8" t="s">
        <v>26</v>
      </c>
      <c r="E8" t="s">
        <v>27</v>
      </c>
      <c r="F8" t="s">
        <v>28</v>
      </c>
      <c r="G8" t="s">
        <v>29</v>
      </c>
      <c r="H8" t="s">
        <v>30</v>
      </c>
      <c r="I8">
        <v>5974427914</v>
      </c>
      <c r="J8">
        <v>804959270</v>
      </c>
      <c r="K8">
        <v>662800967</v>
      </c>
      <c r="L8" t="s">
        <v>64</v>
      </c>
      <c r="M8" t="s">
        <v>65</v>
      </c>
      <c r="N8" s="8">
        <v>10022164322818</v>
      </c>
      <c r="O8">
        <v>209722</v>
      </c>
      <c r="P8" t="s">
        <v>50</v>
      </c>
      <c r="Q8">
        <v>1279463</v>
      </c>
      <c r="R8" t="s">
        <v>41</v>
      </c>
      <c r="S8">
        <v>6043</v>
      </c>
      <c r="T8" t="s">
        <v>102</v>
      </c>
      <c r="U8" t="s">
        <v>66</v>
      </c>
      <c r="V8" t="s">
        <v>67</v>
      </c>
      <c r="W8" t="s">
        <v>31</v>
      </c>
      <c r="X8" t="s">
        <v>34</v>
      </c>
      <c r="Y8" t="s">
        <v>34</v>
      </c>
      <c r="Z8" s="1">
        <v>201</v>
      </c>
    </row>
    <row r="9" spans="1:28" hidden="1" outlineLevel="2">
      <c r="A9" t="s">
        <v>63</v>
      </c>
      <c r="B9" s="5">
        <v>45338</v>
      </c>
      <c r="C9" s="6">
        <v>202403</v>
      </c>
      <c r="D9" t="s">
        <v>26</v>
      </c>
      <c r="E9" t="s">
        <v>27</v>
      </c>
      <c r="F9" t="s">
        <v>28</v>
      </c>
      <c r="G9" t="s">
        <v>29</v>
      </c>
      <c r="H9" t="s">
        <v>30</v>
      </c>
      <c r="I9">
        <v>5974427914</v>
      </c>
      <c r="J9">
        <v>804959270</v>
      </c>
      <c r="K9">
        <v>662800975</v>
      </c>
      <c r="L9" t="s">
        <v>96</v>
      </c>
      <c r="M9" t="s">
        <v>97</v>
      </c>
      <c r="N9" s="8">
        <v>10022164322870</v>
      </c>
      <c r="O9">
        <v>209722</v>
      </c>
      <c r="P9" t="s">
        <v>50</v>
      </c>
      <c r="Q9">
        <v>1279463</v>
      </c>
      <c r="R9" t="s">
        <v>41</v>
      </c>
      <c r="S9">
        <v>6043</v>
      </c>
      <c r="T9" t="s">
        <v>102</v>
      </c>
      <c r="U9" t="s">
        <v>98</v>
      </c>
      <c r="V9" t="s">
        <v>67</v>
      </c>
      <c r="W9" t="s">
        <v>31</v>
      </c>
      <c r="X9" t="s">
        <v>34</v>
      </c>
      <c r="Y9" t="s">
        <v>34</v>
      </c>
      <c r="Z9" s="1">
        <v>206</v>
      </c>
    </row>
    <row r="10" spans="1:28" hidden="1" outlineLevel="2">
      <c r="A10" t="s">
        <v>63</v>
      </c>
      <c r="B10" s="5">
        <v>45330</v>
      </c>
      <c r="C10" s="6">
        <v>202402</v>
      </c>
      <c r="D10" t="s">
        <v>26</v>
      </c>
      <c r="E10" t="s">
        <v>27</v>
      </c>
      <c r="F10" t="s">
        <v>28</v>
      </c>
      <c r="G10" t="s">
        <v>61</v>
      </c>
      <c r="H10" t="s">
        <v>62</v>
      </c>
      <c r="I10">
        <v>1930110983</v>
      </c>
      <c r="J10">
        <v>814352695</v>
      </c>
      <c r="K10">
        <v>578506690</v>
      </c>
      <c r="L10" t="s">
        <v>92</v>
      </c>
      <c r="M10" t="s">
        <v>93</v>
      </c>
      <c r="N10" s="8">
        <v>10086569352245</v>
      </c>
      <c r="O10">
        <v>209722</v>
      </c>
      <c r="P10" t="s">
        <v>50</v>
      </c>
      <c r="Q10">
        <v>1268003</v>
      </c>
      <c r="R10" t="s">
        <v>41</v>
      </c>
      <c r="S10">
        <v>6092</v>
      </c>
      <c r="T10" t="s">
        <v>102</v>
      </c>
      <c r="U10" t="s">
        <v>94</v>
      </c>
      <c r="V10" t="s">
        <v>67</v>
      </c>
      <c r="W10" t="s">
        <v>31</v>
      </c>
      <c r="X10" t="s">
        <v>34</v>
      </c>
      <c r="Y10" t="s">
        <v>34</v>
      </c>
      <c r="Z10" s="1">
        <v>101.22</v>
      </c>
    </row>
    <row r="11" spans="1:28" hidden="1" outlineLevel="2">
      <c r="A11" t="s">
        <v>63</v>
      </c>
      <c r="B11" s="5">
        <v>45329</v>
      </c>
      <c r="C11" s="6">
        <v>202402</v>
      </c>
      <c r="D11" t="s">
        <v>26</v>
      </c>
      <c r="E11" t="s">
        <v>27</v>
      </c>
      <c r="F11" t="s">
        <v>28</v>
      </c>
      <c r="G11" t="s">
        <v>29</v>
      </c>
      <c r="H11" t="s">
        <v>30</v>
      </c>
      <c r="I11">
        <v>4975696348</v>
      </c>
      <c r="J11">
        <v>804959289</v>
      </c>
      <c r="K11">
        <v>662800962</v>
      </c>
      <c r="L11" t="s">
        <v>48</v>
      </c>
      <c r="M11" t="s">
        <v>49</v>
      </c>
      <c r="N11" s="8">
        <v>10022164322801</v>
      </c>
      <c r="O11">
        <v>209722</v>
      </c>
      <c r="P11" t="s">
        <v>50</v>
      </c>
      <c r="Q11">
        <v>1279463</v>
      </c>
      <c r="R11" t="s">
        <v>41</v>
      </c>
      <c r="S11">
        <v>7045</v>
      </c>
      <c r="T11" t="s">
        <v>102</v>
      </c>
      <c r="U11" t="s">
        <v>95</v>
      </c>
      <c r="V11" t="s">
        <v>67</v>
      </c>
      <c r="W11" t="s">
        <v>31</v>
      </c>
      <c r="X11" t="s">
        <v>34</v>
      </c>
      <c r="Y11" t="s">
        <v>34</v>
      </c>
      <c r="Z11" s="1">
        <v>203</v>
      </c>
    </row>
    <row r="12" spans="1:28" hidden="1" outlineLevel="2">
      <c r="A12" t="s">
        <v>35</v>
      </c>
      <c r="B12" s="5">
        <v>45322</v>
      </c>
      <c r="C12" s="6">
        <v>202401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>
        <v>4074468212</v>
      </c>
      <c r="J12">
        <v>813682988</v>
      </c>
      <c r="K12">
        <v>662800962</v>
      </c>
      <c r="L12" t="s">
        <v>48</v>
      </c>
      <c r="M12" t="s">
        <v>49</v>
      </c>
      <c r="N12" s="8">
        <v>10022164322801</v>
      </c>
      <c r="O12">
        <v>209722</v>
      </c>
      <c r="P12" t="s">
        <v>50</v>
      </c>
      <c r="Q12">
        <v>1279463</v>
      </c>
      <c r="R12" t="s">
        <v>41</v>
      </c>
      <c r="S12">
        <v>6017</v>
      </c>
      <c r="T12" t="s">
        <v>102</v>
      </c>
      <c r="U12" t="s">
        <v>51</v>
      </c>
      <c r="V12" t="s">
        <v>52</v>
      </c>
      <c r="W12" t="s">
        <v>53</v>
      </c>
      <c r="X12" t="s">
        <v>34</v>
      </c>
      <c r="Y12" t="s">
        <v>34</v>
      </c>
      <c r="Z12" s="1">
        <v>70.67</v>
      </c>
    </row>
    <row r="13" spans="1:28" hidden="1" outlineLevel="2">
      <c r="A13" t="s">
        <v>35</v>
      </c>
      <c r="B13" s="5">
        <v>45322</v>
      </c>
      <c r="C13" s="6">
        <v>202401</v>
      </c>
      <c r="D13" t="s">
        <v>26</v>
      </c>
      <c r="E13" t="s">
        <v>27</v>
      </c>
      <c r="F13" t="s">
        <v>28</v>
      </c>
      <c r="G13" t="s">
        <v>29</v>
      </c>
      <c r="H13" t="s">
        <v>30</v>
      </c>
      <c r="I13">
        <v>4074468212</v>
      </c>
      <c r="J13">
        <v>813682988</v>
      </c>
      <c r="K13">
        <v>662800976</v>
      </c>
      <c r="L13" t="s">
        <v>75</v>
      </c>
      <c r="M13" t="s">
        <v>76</v>
      </c>
      <c r="N13" s="8">
        <v>10022164322825</v>
      </c>
      <c r="O13">
        <v>209722</v>
      </c>
      <c r="P13" t="s">
        <v>50</v>
      </c>
      <c r="Q13">
        <v>1279463</v>
      </c>
      <c r="R13" t="s">
        <v>41</v>
      </c>
      <c r="S13">
        <v>6017</v>
      </c>
      <c r="T13" t="s">
        <v>102</v>
      </c>
      <c r="U13" t="s">
        <v>77</v>
      </c>
      <c r="V13" t="s">
        <v>52</v>
      </c>
      <c r="W13" t="s">
        <v>53</v>
      </c>
      <c r="X13" t="s">
        <v>34</v>
      </c>
      <c r="Y13" t="s">
        <v>34</v>
      </c>
      <c r="Z13" s="1">
        <v>70.67</v>
      </c>
    </row>
    <row r="14" spans="1:28" hidden="1" outlineLevel="2">
      <c r="A14" t="s">
        <v>35</v>
      </c>
      <c r="B14" s="5">
        <v>45322</v>
      </c>
      <c r="C14" s="6">
        <v>202401</v>
      </c>
      <c r="D14" t="s">
        <v>26</v>
      </c>
      <c r="E14" t="s">
        <v>27</v>
      </c>
      <c r="F14" t="s">
        <v>28</v>
      </c>
      <c r="G14" t="s">
        <v>29</v>
      </c>
      <c r="H14" t="s">
        <v>30</v>
      </c>
      <c r="I14">
        <v>4074468212</v>
      </c>
      <c r="J14">
        <v>813682988</v>
      </c>
      <c r="K14">
        <v>662800973</v>
      </c>
      <c r="L14" t="s">
        <v>82</v>
      </c>
      <c r="M14" t="s">
        <v>83</v>
      </c>
      <c r="N14" s="8">
        <v>10022164322764</v>
      </c>
      <c r="O14">
        <v>209722</v>
      </c>
      <c r="P14" t="s">
        <v>50</v>
      </c>
      <c r="Q14">
        <v>1279463</v>
      </c>
      <c r="R14" t="s">
        <v>41</v>
      </c>
      <c r="S14">
        <v>6017</v>
      </c>
      <c r="T14" t="s">
        <v>102</v>
      </c>
      <c r="U14" t="s">
        <v>84</v>
      </c>
      <c r="V14" t="s">
        <v>52</v>
      </c>
      <c r="W14" t="s">
        <v>53</v>
      </c>
      <c r="X14" t="s">
        <v>34</v>
      </c>
      <c r="Y14" t="s">
        <v>34</v>
      </c>
      <c r="Z14" s="1">
        <v>70.67</v>
      </c>
    </row>
    <row r="15" spans="1:28" hidden="1" outlineLevel="2">
      <c r="A15" t="s">
        <v>35</v>
      </c>
      <c r="B15" s="5">
        <v>45340</v>
      </c>
      <c r="C15" s="6">
        <v>202404</v>
      </c>
      <c r="D15" t="s">
        <v>26</v>
      </c>
      <c r="E15" t="s">
        <v>27</v>
      </c>
      <c r="F15" t="s">
        <v>28</v>
      </c>
      <c r="G15" t="s">
        <v>29</v>
      </c>
      <c r="H15" t="s">
        <v>30</v>
      </c>
      <c r="I15">
        <v>4324946830</v>
      </c>
      <c r="J15">
        <v>804959291</v>
      </c>
      <c r="K15" t="s">
        <v>32</v>
      </c>
      <c r="L15" t="s">
        <v>32</v>
      </c>
      <c r="M15" t="s">
        <v>32</v>
      </c>
      <c r="N15" s="8" t="s">
        <v>32</v>
      </c>
      <c r="O15" t="s">
        <v>32</v>
      </c>
      <c r="P15" t="s">
        <v>33</v>
      </c>
      <c r="Q15" t="s">
        <v>32</v>
      </c>
      <c r="R15" t="s">
        <v>41</v>
      </c>
      <c r="S15">
        <v>6020</v>
      </c>
      <c r="T15" t="s">
        <v>102</v>
      </c>
      <c r="U15" t="s">
        <v>60</v>
      </c>
      <c r="V15" t="s">
        <v>46</v>
      </c>
      <c r="W15" t="s">
        <v>47</v>
      </c>
      <c r="X15" t="s">
        <v>34</v>
      </c>
      <c r="Y15" t="s">
        <v>34</v>
      </c>
      <c r="Z15" s="1">
        <v>204</v>
      </c>
    </row>
    <row r="16" spans="1:28" hidden="1" outlineLevel="2">
      <c r="A16" t="s">
        <v>35</v>
      </c>
      <c r="B16" s="5">
        <v>45323</v>
      </c>
      <c r="C16" s="6">
        <v>202401</v>
      </c>
      <c r="D16" t="s">
        <v>26</v>
      </c>
      <c r="E16" t="s">
        <v>27</v>
      </c>
      <c r="F16" t="s">
        <v>28</v>
      </c>
      <c r="G16" t="s">
        <v>29</v>
      </c>
      <c r="H16" t="s">
        <v>30</v>
      </c>
      <c r="I16">
        <v>9773299401</v>
      </c>
      <c r="J16">
        <v>812820198</v>
      </c>
      <c r="K16" t="s">
        <v>32</v>
      </c>
      <c r="L16" t="s">
        <v>32</v>
      </c>
      <c r="M16" t="s">
        <v>32</v>
      </c>
      <c r="N16" s="8" t="s">
        <v>32</v>
      </c>
      <c r="O16" t="s">
        <v>32</v>
      </c>
      <c r="P16" t="s">
        <v>33</v>
      </c>
      <c r="Q16" t="s">
        <v>32</v>
      </c>
      <c r="R16" t="s">
        <v>41</v>
      </c>
      <c r="S16">
        <v>7035</v>
      </c>
      <c r="T16" t="s">
        <v>102</v>
      </c>
      <c r="U16" t="s">
        <v>81</v>
      </c>
      <c r="V16" t="s">
        <v>46</v>
      </c>
      <c r="W16" t="s">
        <v>47</v>
      </c>
      <c r="X16" t="s">
        <v>34</v>
      </c>
      <c r="Y16" t="s">
        <v>34</v>
      </c>
      <c r="Z16" s="1">
        <v>6.67</v>
      </c>
    </row>
    <row r="17" spans="1:28" hidden="1" outlineLevel="2">
      <c r="A17" t="s">
        <v>35</v>
      </c>
      <c r="B17" s="5">
        <v>45323</v>
      </c>
      <c r="C17" s="6">
        <v>202401</v>
      </c>
      <c r="D17" t="s">
        <v>26</v>
      </c>
      <c r="E17" t="s">
        <v>27</v>
      </c>
      <c r="F17" t="s">
        <v>28</v>
      </c>
      <c r="G17" t="s">
        <v>37</v>
      </c>
      <c r="H17" t="s">
        <v>38</v>
      </c>
      <c r="I17">
        <v>9031120598</v>
      </c>
      <c r="J17">
        <v>812731162</v>
      </c>
      <c r="K17" t="s">
        <v>32</v>
      </c>
      <c r="L17" t="s">
        <v>32</v>
      </c>
      <c r="M17" t="s">
        <v>32</v>
      </c>
      <c r="N17" s="8" t="s">
        <v>32</v>
      </c>
      <c r="O17" t="s">
        <v>32</v>
      </c>
      <c r="P17" t="s">
        <v>33</v>
      </c>
      <c r="Q17" t="s">
        <v>32</v>
      </c>
      <c r="R17" t="s">
        <v>41</v>
      </c>
      <c r="S17">
        <v>7035</v>
      </c>
      <c r="T17" t="s">
        <v>102</v>
      </c>
      <c r="U17" t="s">
        <v>99</v>
      </c>
      <c r="V17" t="s">
        <v>46</v>
      </c>
      <c r="W17" t="s">
        <v>47</v>
      </c>
      <c r="X17" t="s">
        <v>34</v>
      </c>
      <c r="Y17" t="s">
        <v>34</v>
      </c>
      <c r="Z17" s="1">
        <v>204</v>
      </c>
    </row>
    <row r="18" spans="1:28" hidden="1" outlineLevel="1">
      <c r="B18" s="5"/>
      <c r="T18" s="2" t="s">
        <v>104</v>
      </c>
      <c r="Z18" s="1">
        <f>SUBTOTAL(9,Z2:Z17)</f>
        <v>0</v>
      </c>
    </row>
    <row r="19" spans="1:28" outlineLevel="2">
      <c r="A19" t="s">
        <v>25</v>
      </c>
      <c r="B19" s="5">
        <v>45335</v>
      </c>
      <c r="C19" s="6">
        <v>202403</v>
      </c>
      <c r="D19" t="s">
        <v>26</v>
      </c>
      <c r="E19" t="s">
        <v>27</v>
      </c>
      <c r="F19" t="s">
        <v>28</v>
      </c>
      <c r="G19" t="s">
        <v>29</v>
      </c>
      <c r="H19" t="s">
        <v>30</v>
      </c>
      <c r="I19">
        <v>1874627814</v>
      </c>
      <c r="J19">
        <v>811674972</v>
      </c>
      <c r="K19" t="s">
        <v>32</v>
      </c>
      <c r="L19" t="s">
        <v>32</v>
      </c>
      <c r="M19" t="s">
        <v>32</v>
      </c>
      <c r="N19" s="8" t="s">
        <v>32</v>
      </c>
      <c r="O19" t="s">
        <v>32</v>
      </c>
      <c r="P19" t="s">
        <v>33</v>
      </c>
      <c r="Q19" t="s">
        <v>32</v>
      </c>
      <c r="R19" t="s">
        <v>41</v>
      </c>
      <c r="S19">
        <v>6016</v>
      </c>
      <c r="T19" t="s">
        <v>103</v>
      </c>
      <c r="U19" t="s">
        <v>54</v>
      </c>
      <c r="V19" t="s">
        <v>55</v>
      </c>
      <c r="W19" t="s">
        <v>56</v>
      </c>
      <c r="X19" t="s">
        <v>34</v>
      </c>
      <c r="Y19" t="s">
        <v>34</v>
      </c>
      <c r="Z19" s="1">
        <v>220</v>
      </c>
      <c r="AA19" s="10">
        <v>45310</v>
      </c>
      <c r="AB19">
        <v>855575</v>
      </c>
    </row>
    <row r="20" spans="1:28" outlineLevel="2">
      <c r="A20" t="s">
        <v>68</v>
      </c>
      <c r="B20" s="5">
        <v>45338</v>
      </c>
      <c r="C20" s="6">
        <v>202403</v>
      </c>
      <c r="D20" t="s">
        <v>26</v>
      </c>
      <c r="E20" t="s">
        <v>27</v>
      </c>
      <c r="F20" t="s">
        <v>28</v>
      </c>
      <c r="G20" t="s">
        <v>29</v>
      </c>
      <c r="H20" t="s">
        <v>30</v>
      </c>
      <c r="I20">
        <v>6874487871</v>
      </c>
      <c r="J20">
        <v>804959305</v>
      </c>
      <c r="K20">
        <v>662800966</v>
      </c>
      <c r="L20" t="s">
        <v>69</v>
      </c>
      <c r="M20" t="s">
        <v>70</v>
      </c>
      <c r="N20" s="8">
        <v>10022164322863</v>
      </c>
      <c r="O20">
        <v>209722</v>
      </c>
      <c r="P20" t="s">
        <v>50</v>
      </c>
      <c r="Q20">
        <v>1279463</v>
      </c>
      <c r="R20" t="s">
        <v>41</v>
      </c>
      <c r="S20">
        <v>6031</v>
      </c>
      <c r="T20" t="s">
        <v>103</v>
      </c>
      <c r="U20" t="s">
        <v>71</v>
      </c>
      <c r="V20" t="s">
        <v>68</v>
      </c>
      <c r="W20" t="s">
        <v>72</v>
      </c>
      <c r="X20" t="s">
        <v>34</v>
      </c>
      <c r="Y20" t="s">
        <v>34</v>
      </c>
      <c r="Z20" s="1">
        <v>202</v>
      </c>
      <c r="AA20" s="10">
        <v>45329</v>
      </c>
      <c r="AB20">
        <v>59283</v>
      </c>
    </row>
    <row r="21" spans="1:28" outlineLevel="2">
      <c r="A21" t="s">
        <v>35</v>
      </c>
      <c r="B21" s="5">
        <v>45335</v>
      </c>
      <c r="C21" s="6">
        <v>202403</v>
      </c>
      <c r="D21" t="s">
        <v>26</v>
      </c>
      <c r="E21" t="s">
        <v>27</v>
      </c>
      <c r="F21" t="s">
        <v>28</v>
      </c>
      <c r="G21" t="s">
        <v>29</v>
      </c>
      <c r="H21" t="s">
        <v>30</v>
      </c>
      <c r="I21">
        <v>1874627814</v>
      </c>
      <c r="J21">
        <v>811674972</v>
      </c>
      <c r="K21" t="s">
        <v>32</v>
      </c>
      <c r="L21" t="s">
        <v>32</v>
      </c>
      <c r="M21" t="s">
        <v>32</v>
      </c>
      <c r="N21" s="8" t="s">
        <v>32</v>
      </c>
      <c r="O21" t="s">
        <v>32</v>
      </c>
      <c r="P21" t="s">
        <v>33</v>
      </c>
      <c r="Q21" t="s">
        <v>32</v>
      </c>
      <c r="R21" t="s">
        <v>41</v>
      </c>
      <c r="S21">
        <v>6016</v>
      </c>
      <c r="T21" t="s">
        <v>103</v>
      </c>
      <c r="U21" t="s">
        <v>45</v>
      </c>
      <c r="V21" t="s">
        <v>46</v>
      </c>
      <c r="W21" t="s">
        <v>47</v>
      </c>
      <c r="X21" t="s">
        <v>34</v>
      </c>
      <c r="Y21" t="s">
        <v>34</v>
      </c>
      <c r="Z21" s="1">
        <v>204</v>
      </c>
      <c r="AA21" s="10">
        <v>45310</v>
      </c>
      <c r="AB21">
        <v>855575</v>
      </c>
    </row>
    <row r="22" spans="1:28" outlineLevel="2">
      <c r="A22" t="s">
        <v>35</v>
      </c>
      <c r="B22" s="5">
        <v>45344</v>
      </c>
      <c r="C22" s="6">
        <v>202404</v>
      </c>
      <c r="D22" t="s">
        <v>26</v>
      </c>
      <c r="E22" t="s">
        <v>27</v>
      </c>
      <c r="F22" t="s">
        <v>28</v>
      </c>
      <c r="G22" t="s">
        <v>29</v>
      </c>
      <c r="H22" t="s">
        <v>30</v>
      </c>
      <c r="I22">
        <v>3474957031</v>
      </c>
      <c r="J22">
        <v>804959145</v>
      </c>
      <c r="K22" t="s">
        <v>32</v>
      </c>
      <c r="L22" t="s">
        <v>32</v>
      </c>
      <c r="M22" t="s">
        <v>32</v>
      </c>
      <c r="N22" s="8" t="s">
        <v>32</v>
      </c>
      <c r="O22" t="s">
        <v>32</v>
      </c>
      <c r="P22" t="s">
        <v>33</v>
      </c>
      <c r="Q22" t="s">
        <v>32</v>
      </c>
      <c r="R22" t="s">
        <v>41</v>
      </c>
      <c r="S22">
        <v>6025</v>
      </c>
      <c r="T22" t="s">
        <v>103</v>
      </c>
      <c r="U22" t="s">
        <v>85</v>
      </c>
      <c r="V22" t="s">
        <v>46</v>
      </c>
      <c r="W22" t="s">
        <v>47</v>
      </c>
      <c r="X22" t="s">
        <v>34</v>
      </c>
      <c r="Y22" t="s">
        <v>34</v>
      </c>
      <c r="Z22" s="1">
        <v>204</v>
      </c>
      <c r="AA22" s="10">
        <v>45336</v>
      </c>
      <c r="AB22">
        <v>60555</v>
      </c>
    </row>
    <row r="23" spans="1:28" outlineLevel="2">
      <c r="A23" t="s">
        <v>35</v>
      </c>
      <c r="B23" s="5">
        <v>45338</v>
      </c>
      <c r="C23" s="6">
        <v>202403</v>
      </c>
      <c r="D23" t="s">
        <v>26</v>
      </c>
      <c r="E23" t="s">
        <v>27</v>
      </c>
      <c r="F23" t="s">
        <v>28</v>
      </c>
      <c r="G23" t="s">
        <v>29</v>
      </c>
      <c r="H23" t="s">
        <v>30</v>
      </c>
      <c r="I23">
        <v>6874487871</v>
      </c>
      <c r="J23">
        <v>804959305</v>
      </c>
      <c r="K23" t="s">
        <v>32</v>
      </c>
      <c r="L23" t="s">
        <v>32</v>
      </c>
      <c r="M23" t="s">
        <v>32</v>
      </c>
      <c r="N23" s="8" t="s">
        <v>32</v>
      </c>
      <c r="O23" t="s">
        <v>32</v>
      </c>
      <c r="P23" t="s">
        <v>33</v>
      </c>
      <c r="Q23" t="s">
        <v>32</v>
      </c>
      <c r="R23" t="s">
        <v>41</v>
      </c>
      <c r="S23">
        <v>6031</v>
      </c>
      <c r="T23" t="s">
        <v>103</v>
      </c>
      <c r="U23" t="s">
        <v>100</v>
      </c>
      <c r="V23" t="s">
        <v>46</v>
      </c>
      <c r="W23" t="s">
        <v>47</v>
      </c>
      <c r="X23" t="s">
        <v>34</v>
      </c>
      <c r="Y23" t="s">
        <v>34</v>
      </c>
      <c r="Z23" s="1">
        <v>204</v>
      </c>
      <c r="AA23" s="10">
        <v>45329</v>
      </c>
      <c r="AB23">
        <v>59283</v>
      </c>
    </row>
    <row r="24" spans="1:28" outlineLevel="1">
      <c r="B24" s="5"/>
      <c r="T24" s="2" t="s">
        <v>105</v>
      </c>
      <c r="Z24" s="1">
        <f>SUBTOTAL(9,Z19:Z23)</f>
        <v>1034</v>
      </c>
    </row>
    <row r="25" spans="1:28">
      <c r="B25" s="5"/>
      <c r="T25" s="2" t="s">
        <v>106</v>
      </c>
      <c r="Z25" s="1">
        <f>SUBTOTAL(9,Z2:Z23)</f>
        <v>1034</v>
      </c>
    </row>
  </sheetData>
  <autoFilter ref="A1:Z24">
    <filterColumn colId="19">
      <filters>
        <filter val="WD2"/>
        <filter val="WD2 Total"/>
      </filters>
    </filterColumn>
    <sortState ref="A2:Z23">
      <sortCondition ref="T2:T23"/>
      <sortCondition ref="V2:V23"/>
      <sortCondition ref="S2:S2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SQEP Total Compliance Table, 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Engleman</dc:creator>
  <cp:lastModifiedBy>Sandy Yang</cp:lastModifiedBy>
  <dcterms:created xsi:type="dcterms:W3CDTF">2024-04-08T20:52:01Z</dcterms:created>
  <dcterms:modified xsi:type="dcterms:W3CDTF">2024-04-16T20:28:24Z</dcterms:modified>
</cp:coreProperties>
</file>