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Manifest-1'!$A$1:$H$25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7" i="7" l="1"/>
  <c r="G37" i="7"/>
  <c r="F37" i="7"/>
  <c r="E37" i="7"/>
  <c r="H32" i="7" l="1"/>
  <c r="G32" i="7"/>
  <c r="F32" i="7"/>
  <c r="E32" i="7"/>
  <c r="H24" i="7" l="1"/>
  <c r="G24" i="7"/>
  <c r="F24" i="7"/>
  <c r="E24" i="7"/>
  <c r="E16" i="7" l="1"/>
  <c r="H16" i="7" l="1"/>
  <c r="G16" i="7"/>
  <c r="F16" i="7"/>
</calcChain>
</file>

<file path=xl/sharedStrings.xml><?xml version="1.0" encoding="utf-8"?>
<sst xmlns="http://schemas.openxmlformats.org/spreadsheetml/2006/main" count="66" uniqueCount="50">
  <si>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</si>
  <si>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</si>
  <si>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</si>
  <si>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</si>
  <si>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</si>
  <si>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</si>
  <si>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</si>
  <si>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</si>
  <si>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</si>
  <si>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</si>
  <si>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</si>
  <si>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</si>
  <si>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</si>
  <si>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</si>
  <si>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</si>
  <si>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</si>
  <si>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</si>
  <si>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</si>
  <si>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</si>
  <si>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</si>
  <si>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</si>
  <si>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</si>
  <si>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</si>
  <si>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</si>
  <si>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</si>
  <si>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</si>
  <si>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</si>
  <si>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</si>
  <si>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</si>
  <si>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14799192;14798291;14799194;14799193</t>
    <phoneticPr fontId="1" type="noConversion"/>
  </si>
  <si>
    <t>2024/1/8~2024/1/13</t>
    <phoneticPr fontId="1" type="noConversion"/>
  </si>
  <si>
    <t>EGLV142302944314</t>
    <phoneticPr fontId="1" type="noConversion"/>
  </si>
  <si>
    <t>EVER LOGIC 1095-068E</t>
    <phoneticPr fontId="1" type="noConversion"/>
  </si>
  <si>
    <t xml:space="preserve">QINGDAO </t>
    <phoneticPr fontId="1" type="noConversion"/>
  </si>
  <si>
    <t>EISU9392345</t>
    <phoneticPr fontId="1" type="noConversion"/>
  </si>
  <si>
    <t>EMCQXE4853</t>
    <phoneticPr fontId="1" type="noConversion"/>
  </si>
  <si>
    <t xml:space="preserve"> KL63PS6029-2</t>
    <phoneticPr fontId="1" type="noConversion"/>
  </si>
  <si>
    <t>Foam Pet Stairs-2 steps</t>
    <phoneticPr fontId="1" type="noConversion"/>
  </si>
  <si>
    <t xml:space="preserve"> KL63PS6030-3</t>
    <phoneticPr fontId="1" type="noConversion"/>
  </si>
  <si>
    <t>Foam Pet Stairs-3 steps</t>
    <phoneticPr fontId="1" type="noConversion"/>
  </si>
  <si>
    <t>KL63PS6029-2</t>
    <phoneticPr fontId="1" type="noConversion"/>
  </si>
  <si>
    <t>Foam Pet Stairs-2 steps</t>
    <phoneticPr fontId="1" type="noConversion"/>
  </si>
  <si>
    <t>KL63PS6030-3</t>
    <phoneticPr fontId="1" type="noConversion"/>
  </si>
  <si>
    <t>Foam Pet Stairs-3 steps</t>
    <phoneticPr fontId="1" type="noConversion"/>
  </si>
  <si>
    <t>GAOU6252103</t>
    <phoneticPr fontId="1" type="noConversion"/>
  </si>
  <si>
    <t>EMCQXE4533</t>
    <phoneticPr fontId="1" type="noConversion"/>
  </si>
  <si>
    <t xml:space="preserve"> KL63PS6029-2</t>
    <phoneticPr fontId="1" type="noConversion"/>
  </si>
  <si>
    <t>KL63PS6030-3</t>
    <phoneticPr fontId="1" type="noConversion"/>
  </si>
  <si>
    <t xml:space="preserve"> KL63PS6029-2</t>
    <phoneticPr fontId="1" type="noConversion"/>
  </si>
  <si>
    <t xml:space="preserve"> KL63PS6030-3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</si>
</sst>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zoomScaleNormal="100" workbookViewId="0">
      <selection activeCell="G14" sqref="G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6" t="s">
        <v>4</v>
      </c>
      <c r="B2" s="56"/>
      <c r="C2" s="56"/>
      <c r="D2" s="56"/>
      <c r="E2" s="56"/>
      <c r="F2" s="56"/>
      <c r="G2" s="5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7" t="s">
        <v>29</v>
      </c>
      <c r="C9" s="57"/>
      <c r="D9" s="6"/>
      <c r="E9" s="5"/>
      <c r="F9" s="6"/>
      <c r="G9" s="6"/>
      <c r="H9" s="6"/>
    </row>
    <row r="10" spans="1:9" ht="17.25" customHeight="1">
      <c r="A10" s="6" t="s">
        <v>18</v>
      </c>
      <c r="B10" s="44" t="s">
        <v>30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32</v>
      </c>
      <c r="C12" s="7"/>
      <c r="D12" s="6"/>
      <c r="E12" s="6" t="s">
        <v>5</v>
      </c>
      <c r="F12" s="58" t="s">
        <v>31</v>
      </c>
      <c r="G12" s="58"/>
      <c r="H12" s="5"/>
    </row>
    <row r="13" spans="1:9" ht="17.25" customHeight="1">
      <c r="A13" s="6" t="s">
        <v>6</v>
      </c>
      <c r="B13" s="44" t="s">
        <v>33</v>
      </c>
      <c r="C13" s="44"/>
      <c r="D13" s="6"/>
      <c r="E13" s="6" t="s">
        <v>25</v>
      </c>
      <c r="F13" s="36"/>
      <c r="G13" s="38">
        <v>45276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45293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5" t="s">
        <v>8</v>
      </c>
      <c r="D16" s="55"/>
      <c r="E16" s="16">
        <f>E37</f>
        <v>2100</v>
      </c>
      <c r="F16" s="16">
        <f>F37</f>
        <v>1050</v>
      </c>
      <c r="G16" s="19">
        <f>G37</f>
        <v>6818.4</v>
      </c>
      <c r="H16" s="19">
        <f>H37</f>
        <v>126.31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27" customHeight="1">
      <c r="A18" s="3" t="s">
        <v>9</v>
      </c>
      <c r="B18" s="34" t="s">
        <v>34</v>
      </c>
      <c r="C18" s="42" t="s">
        <v>27</v>
      </c>
      <c r="D18" s="3" t="s">
        <v>35</v>
      </c>
      <c r="E18" s="4"/>
      <c r="F18" s="17" t="s">
        <v>10</v>
      </c>
      <c r="G18" s="20"/>
      <c r="H18" s="20" t="s">
        <v>28</v>
      </c>
      <c r="I18" s="22"/>
    </row>
    <row r="19" spans="1:9" ht="28.15" customHeight="1">
      <c r="A19" s="43" t="s">
        <v>11</v>
      </c>
      <c r="B19" s="43" t="s">
        <v>12</v>
      </c>
      <c r="C19" s="55" t="s">
        <v>20</v>
      </c>
      <c r="D19" s="55"/>
      <c r="E19" s="2" t="s">
        <v>13</v>
      </c>
      <c r="F19" s="18" t="s">
        <v>14</v>
      </c>
      <c r="G19" s="21" t="s">
        <v>15</v>
      </c>
      <c r="H19" s="21" t="s">
        <v>16</v>
      </c>
    </row>
    <row r="20" spans="1:9" s="49" customFormat="1" ht="20.100000000000001" customHeight="1">
      <c r="A20" s="24">
        <v>14799192</v>
      </c>
      <c r="B20" s="45" t="s">
        <v>36</v>
      </c>
      <c r="C20" s="50" t="s">
        <v>37</v>
      </c>
      <c r="D20" s="51"/>
      <c r="E20" s="46">
        <v>100</v>
      </c>
      <c r="F20" s="46">
        <v>50</v>
      </c>
      <c r="G20" s="47">
        <v>260</v>
      </c>
      <c r="H20" s="47">
        <v>4.6289999999999996</v>
      </c>
      <c r="I20" s="48"/>
    </row>
    <row r="21" spans="1:9" s="49" customFormat="1" ht="20.100000000000001" customHeight="1">
      <c r="A21" s="24">
        <v>14799192</v>
      </c>
      <c r="B21" s="45" t="s">
        <v>38</v>
      </c>
      <c r="C21" s="50" t="s">
        <v>39</v>
      </c>
      <c r="D21" s="51"/>
      <c r="E21" s="46">
        <v>150</v>
      </c>
      <c r="F21" s="46">
        <v>75</v>
      </c>
      <c r="G21" s="47">
        <v>570</v>
      </c>
      <c r="H21" s="47">
        <v>10.798999999999999</v>
      </c>
      <c r="I21" s="48"/>
    </row>
    <row r="22" spans="1:9" s="49" customFormat="1" ht="20.100000000000001" customHeight="1">
      <c r="A22" s="24">
        <v>14798291</v>
      </c>
      <c r="B22" s="45" t="s">
        <v>40</v>
      </c>
      <c r="C22" s="50" t="s">
        <v>41</v>
      </c>
      <c r="D22" s="51"/>
      <c r="E22" s="46">
        <v>384</v>
      </c>
      <c r="F22" s="46">
        <v>192</v>
      </c>
      <c r="G22" s="47">
        <v>998.4</v>
      </c>
      <c r="H22" s="47">
        <v>17.777000000000001</v>
      </c>
      <c r="I22" s="48"/>
    </row>
    <row r="23" spans="1:9" s="49" customFormat="1" ht="20.100000000000001" customHeight="1">
      <c r="A23" s="24">
        <v>14798291</v>
      </c>
      <c r="B23" s="45" t="s">
        <v>42</v>
      </c>
      <c r="C23" s="50" t="s">
        <v>43</v>
      </c>
      <c r="D23" s="51"/>
      <c r="E23" s="46">
        <v>416</v>
      </c>
      <c r="F23" s="46">
        <v>208</v>
      </c>
      <c r="G23" s="47">
        <v>1580.8</v>
      </c>
      <c r="H23" s="47">
        <v>29.95</v>
      </c>
      <c r="I23" s="48"/>
    </row>
    <row r="24" spans="1:9" ht="17.25" customHeight="1">
      <c r="A24" s="40"/>
      <c r="B24" s="43"/>
      <c r="C24" s="53" t="s">
        <v>23</v>
      </c>
      <c r="D24" s="54"/>
      <c r="E24" s="16">
        <f>SUM(E20:E23)</f>
        <v>1050</v>
      </c>
      <c r="F24" s="16">
        <f>SUM(F20:F23)</f>
        <v>525</v>
      </c>
      <c r="G24" s="30">
        <f>SUM(G20:G23)</f>
        <v>3409.2</v>
      </c>
      <c r="H24" s="30">
        <f>SUM(H20:H23)</f>
        <v>63.155000000000001</v>
      </c>
      <c r="I24" s="22"/>
    </row>
    <row r="25" spans="1:9" ht="12.6" customHeight="1">
      <c r="A25" s="41"/>
      <c r="B25" s="25"/>
      <c r="C25" s="25"/>
      <c r="D25" s="25"/>
      <c r="E25" s="26"/>
      <c r="F25" s="27"/>
      <c r="G25" s="28"/>
      <c r="H25" s="28"/>
      <c r="I25" s="22"/>
    </row>
    <row r="26" spans="1:9" ht="27" customHeight="1">
      <c r="A26" s="3" t="s">
        <v>9</v>
      </c>
      <c r="B26" s="34" t="s">
        <v>44</v>
      </c>
      <c r="C26" s="42" t="s">
        <v>27</v>
      </c>
      <c r="D26" s="3" t="s">
        <v>45</v>
      </c>
      <c r="E26" s="4"/>
      <c r="F26" s="17" t="s">
        <v>10</v>
      </c>
      <c r="G26" s="20"/>
      <c r="H26" s="20" t="s">
        <v>28</v>
      </c>
      <c r="I26" s="22"/>
    </row>
    <row r="27" spans="1:9" ht="28.15" customHeight="1">
      <c r="A27" s="43" t="s">
        <v>11</v>
      </c>
      <c r="B27" s="43" t="s">
        <v>12</v>
      </c>
      <c r="C27" s="55" t="s">
        <v>20</v>
      </c>
      <c r="D27" s="55"/>
      <c r="E27" s="2" t="s">
        <v>13</v>
      </c>
      <c r="F27" s="18" t="s">
        <v>14</v>
      </c>
      <c r="G27" s="21" t="s">
        <v>15</v>
      </c>
      <c r="H27" s="21" t="s">
        <v>16</v>
      </c>
    </row>
    <row r="28" spans="1:9" s="49" customFormat="1" ht="20.100000000000001" customHeight="1">
      <c r="A28" s="24">
        <v>14799194</v>
      </c>
      <c r="B28" s="45" t="s">
        <v>46</v>
      </c>
      <c r="C28" s="50" t="s">
        <v>41</v>
      </c>
      <c r="D28" s="51"/>
      <c r="E28" s="46">
        <v>100</v>
      </c>
      <c r="F28" s="46">
        <v>50</v>
      </c>
      <c r="G28" s="47">
        <v>260</v>
      </c>
      <c r="H28" s="47">
        <v>4.6289999999999996</v>
      </c>
      <c r="I28" s="48"/>
    </row>
    <row r="29" spans="1:9" s="49" customFormat="1" ht="20.100000000000001" customHeight="1">
      <c r="A29" s="24">
        <v>14799194</v>
      </c>
      <c r="B29" s="45" t="s">
        <v>47</v>
      </c>
      <c r="C29" s="50" t="s">
        <v>43</v>
      </c>
      <c r="D29" s="51"/>
      <c r="E29" s="46">
        <v>150</v>
      </c>
      <c r="F29" s="46">
        <v>75</v>
      </c>
      <c r="G29" s="47">
        <v>570</v>
      </c>
      <c r="H29" s="47">
        <v>10.798999999999999</v>
      </c>
      <c r="I29" s="48"/>
    </row>
    <row r="30" spans="1:9" s="49" customFormat="1" ht="20.100000000000001" customHeight="1">
      <c r="A30" s="24">
        <v>14799193</v>
      </c>
      <c r="B30" s="45" t="s">
        <v>48</v>
      </c>
      <c r="C30" s="50" t="s">
        <v>41</v>
      </c>
      <c r="D30" s="51"/>
      <c r="E30" s="46">
        <v>384</v>
      </c>
      <c r="F30" s="46">
        <v>192</v>
      </c>
      <c r="G30" s="47">
        <v>998.4</v>
      </c>
      <c r="H30" s="47">
        <v>17.777000000000001</v>
      </c>
      <c r="I30" s="48"/>
    </row>
    <row r="31" spans="1:9" s="49" customFormat="1" ht="20.100000000000001" customHeight="1">
      <c r="A31" s="24">
        <v>14799193</v>
      </c>
      <c r="B31" s="45" t="s">
        <v>49</v>
      </c>
      <c r="C31" s="50" t="s">
        <v>43</v>
      </c>
      <c r="D31" s="51"/>
      <c r="E31" s="46">
        <v>416</v>
      </c>
      <c r="F31" s="46">
        <v>208</v>
      </c>
      <c r="G31" s="47">
        <v>1580.8</v>
      </c>
      <c r="H31" s="47">
        <v>29.95</v>
      </c>
      <c r="I31" s="48"/>
    </row>
    <row r="32" spans="1:9" ht="17.25" customHeight="1">
      <c r="A32" s="40"/>
      <c r="B32" s="43"/>
      <c r="C32" s="53" t="s">
        <v>23</v>
      </c>
      <c r="D32" s="54"/>
      <c r="E32" s="16">
        <f>SUM(E28:E31)</f>
        <v>1050</v>
      </c>
      <c r="F32" s="16">
        <f>SUM(F28:F31)</f>
        <v>525</v>
      </c>
      <c r="G32" s="30">
        <f>SUM(G28:G31)</f>
        <v>3409.2</v>
      </c>
      <c r="H32" s="30">
        <f>SUM(H28:H31)</f>
        <v>63.155000000000001</v>
      </c>
      <c r="I32" s="22"/>
    </row>
    <row r="33" spans="1:9" ht="21.75" customHeight="1">
      <c r="A33" s="41"/>
      <c r="B33" s="25"/>
      <c r="C33" s="25"/>
      <c r="D33" s="25"/>
      <c r="E33" s="27"/>
      <c r="F33" s="27"/>
      <c r="G33" s="35"/>
      <c r="H33" s="35"/>
    </row>
    <row r="34" spans="1:9" ht="17.25" customHeight="1">
      <c r="A34" s="41"/>
      <c r="B34" s="25"/>
      <c r="C34" s="25"/>
      <c r="D34" s="25"/>
      <c r="E34" s="27"/>
      <c r="F34" s="27"/>
      <c r="G34" s="35"/>
      <c r="H34" s="35"/>
      <c r="I34" s="22"/>
    </row>
    <row r="35" spans="1:9" ht="17.25" customHeight="1">
      <c r="A35" s="41"/>
      <c r="B35" s="25"/>
      <c r="C35" s="25"/>
      <c r="D35" s="25"/>
      <c r="E35" s="27"/>
      <c r="F35" s="27"/>
      <c r="G35" s="35"/>
      <c r="H35" s="35"/>
      <c r="I35" s="22"/>
    </row>
    <row r="36" spans="1:9" ht="17.25" customHeight="1">
      <c r="A36" s="41"/>
      <c r="B36" s="25"/>
      <c r="C36" s="25"/>
      <c r="D36" s="25"/>
      <c r="E36" s="27"/>
      <c r="F36" s="27"/>
      <c r="G36" s="35"/>
      <c r="H36" s="35"/>
      <c r="I36" s="22"/>
    </row>
    <row r="37" spans="1:9" ht="15.75">
      <c r="B37" s="31"/>
      <c r="C37" s="52" t="s">
        <v>22</v>
      </c>
      <c r="D37" s="52"/>
      <c r="E37" s="32">
        <f>SUM(E32,E24)</f>
        <v>2100</v>
      </c>
      <c r="F37" s="32">
        <f>SUM(F32,F24)</f>
        <v>1050</v>
      </c>
      <c r="G37" s="33">
        <f>SUM(G32,G24)</f>
        <v>6818.4</v>
      </c>
      <c r="H37" s="33">
        <f>SUM(H32,H24)</f>
        <v>126.31</v>
      </c>
    </row>
    <row r="42" spans="1:9">
      <c r="E42" s="29"/>
    </row>
  </sheetData>
  <mergeCells count="17">
    <mergeCell ref="C20:D20"/>
    <mergeCell ref="A2:G2"/>
    <mergeCell ref="C16:D16"/>
    <mergeCell ref="B9:C9"/>
    <mergeCell ref="F12:G12"/>
    <mergeCell ref="C19:D19"/>
    <mergeCell ref="C21:D21"/>
    <mergeCell ref="C22:D22"/>
    <mergeCell ref="C23:D23"/>
    <mergeCell ref="C37:D37"/>
    <mergeCell ref="C24:D24"/>
    <mergeCell ref="C27:D27"/>
    <mergeCell ref="C28:D28"/>
    <mergeCell ref="C32:D32"/>
    <mergeCell ref="C29:D29"/>
    <mergeCell ref="C30:D30"/>
    <mergeCell ref="C31:D3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2023-12-25T07:27:04Z</dcterms:modified>
</cp:coreProperties>
</file>