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Manifest-1'!$A$1:$H$23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9" i="7" l="1"/>
  <c r="G39" i="7"/>
  <c r="F39" i="7"/>
  <c r="E39" i="7"/>
  <c r="H37" i="7"/>
  <c r="G37" i="7"/>
  <c r="F37" i="7"/>
  <c r="E37" i="7"/>
  <c r="F30" i="7"/>
  <c r="G30" i="7"/>
  <c r="H30" i="7"/>
  <c r="E30" i="7"/>
  <c r="H22" i="7" l="1"/>
  <c r="G22" i="7"/>
  <c r="F22" i="7"/>
  <c r="E22" i="7"/>
  <c r="E16" i="7" l="1"/>
  <c r="H16" i="7" l="1"/>
  <c r="G16" i="7"/>
  <c r="F16" i="7"/>
</calcChain>
</file>

<file path=xl/sharedStrings.xml><?xml version="1.0" encoding="utf-8"?>
<sst xmlns="http://schemas.openxmlformats.org/spreadsheetml/2006/main" count="82" uniqueCount="53">
  <si>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</si>
  <si>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</si>
  <si>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</si>
  <si>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</si>
  <si>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</si>
  <si>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</si>
  <si>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</si>
  <si>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</si>
  <si>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</si>
  <si>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</si>
  <si>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</si>
  <si>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</si>
  <si>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</si>
  <si>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</si>
  <si>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</si>
  <si>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</si>
  <si>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</si>
  <si>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</si>
  <si>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</si>
  <si>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</si>
  <si>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</si>
  <si>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</si>
  <si>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</si>
  <si>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</si>
  <si>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</si>
  <si>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</si>
  <si>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</si>
  <si>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</si>
  <si>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</si>
  <si>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9/4/2023-9/9/2023</t>
    <phoneticPr fontId="1" type="noConversion"/>
  </si>
  <si>
    <t>14666142 14666156</t>
    <phoneticPr fontId="1" type="noConversion"/>
  </si>
  <si>
    <t>EGLV142301930565</t>
    <phoneticPr fontId="1" type="noConversion"/>
  </si>
  <si>
    <t>EVER LAUREL 1078057E</t>
    <phoneticPr fontId="1" type="noConversion"/>
  </si>
  <si>
    <t>SHANGHAI</t>
    <phoneticPr fontId="1" type="noConversion"/>
  </si>
  <si>
    <t>KL63HM6012</t>
    <phoneticPr fontId="1" type="noConversion"/>
  </si>
  <si>
    <t>Hide Mat SM</t>
    <phoneticPr fontId="1" type="noConversion"/>
  </si>
  <si>
    <t>KL63HM6013</t>
    <phoneticPr fontId="1" type="noConversion"/>
  </si>
  <si>
    <t>Hide Mat LG</t>
    <phoneticPr fontId="1" type="noConversion"/>
  </si>
  <si>
    <t>BEAU5079134</t>
    <phoneticPr fontId="1" type="noConversion"/>
  </si>
  <si>
    <t>EMCURC6602</t>
    <phoneticPr fontId="3" type="noConversion"/>
  </si>
  <si>
    <t>EGHU8396143</t>
    <phoneticPr fontId="1" type="noConversion"/>
  </si>
  <si>
    <t>EMCURC7312</t>
    <phoneticPr fontId="3" type="noConversion"/>
  </si>
  <si>
    <t>KL63HM6012</t>
    <phoneticPr fontId="1" type="noConversion"/>
  </si>
  <si>
    <t>Hide Mat SM</t>
    <phoneticPr fontId="1" type="noConversion"/>
  </si>
  <si>
    <t>KL63HM6012</t>
    <phoneticPr fontId="1" type="noConversion"/>
  </si>
  <si>
    <t>KL63OP6011</t>
    <phoneticPr fontId="1" type="noConversion"/>
  </si>
  <si>
    <t>KL63HM6013</t>
    <phoneticPr fontId="1" type="noConversion"/>
  </si>
  <si>
    <t>Ortho Napper</t>
    <phoneticPr fontId="1" type="noConversion"/>
  </si>
  <si>
    <t>Hide Mat LG</t>
    <phoneticPr fontId="1" type="noConversion"/>
  </si>
  <si>
    <t>EISU8206209</t>
    <phoneticPr fontId="1" type="noConversion"/>
  </si>
  <si>
    <t>EMCURG3132</t>
    <phoneticPr fontId="3" type="noConversion"/>
  </si>
  <si>
    <t>KL63OP6011</t>
    <phoneticPr fontId="1" type="noConversion"/>
  </si>
  <si>
    <t>KL63HM6013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</si>
</sst>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2" xfId="44" applyFont="1" applyFill="1" applyBorder="1" applyAlignment="1">
      <alignment horizontal="center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topLeftCell="A4" zoomScaleNormal="100" workbookViewId="0">
      <selection activeCell="J29" sqref="J29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5" t="s">
        <v>4</v>
      </c>
      <c r="B2" s="55"/>
      <c r="C2" s="55"/>
      <c r="D2" s="55"/>
      <c r="E2" s="55"/>
      <c r="F2" s="55"/>
      <c r="G2" s="5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7" t="s">
        <v>30</v>
      </c>
      <c r="C9" s="57"/>
      <c r="D9" s="6"/>
      <c r="E9" s="5"/>
      <c r="F9" s="6"/>
      <c r="G9" s="6"/>
      <c r="H9" s="6"/>
    </row>
    <row r="10" spans="1:9" ht="17.25" customHeight="1">
      <c r="A10" s="6" t="s">
        <v>18</v>
      </c>
      <c r="B10" s="44" t="s">
        <v>29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32</v>
      </c>
      <c r="C12" s="7"/>
      <c r="D12" s="6"/>
      <c r="E12" s="6" t="s">
        <v>5</v>
      </c>
      <c r="F12" s="58" t="s">
        <v>31</v>
      </c>
      <c r="G12" s="58"/>
      <c r="H12" s="5"/>
    </row>
    <row r="13" spans="1:9" ht="17.25" customHeight="1">
      <c r="A13" s="6" t="s">
        <v>6</v>
      </c>
      <c r="B13" s="44" t="s">
        <v>33</v>
      </c>
      <c r="C13" s="44"/>
      <c r="D13" s="6"/>
      <c r="E13" s="6" t="s">
        <v>25</v>
      </c>
      <c r="F13" s="36"/>
      <c r="G13" s="38">
        <v>45158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45170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6" t="s">
        <v>8</v>
      </c>
      <c r="D16" s="56"/>
      <c r="E16" s="16">
        <f>E39</f>
        <v>4920</v>
      </c>
      <c r="F16" s="16">
        <f>F39</f>
        <v>1708</v>
      </c>
      <c r="G16" s="19">
        <f>G39</f>
        <v>5353.4</v>
      </c>
      <c r="H16" s="19">
        <f>H39</f>
        <v>193.86599999999999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27" customHeight="1">
      <c r="A18" s="3" t="s">
        <v>9</v>
      </c>
      <c r="B18" s="34" t="s">
        <v>38</v>
      </c>
      <c r="C18" s="42" t="s">
        <v>27</v>
      </c>
      <c r="D18" s="3" t="s">
        <v>39</v>
      </c>
      <c r="E18" s="4"/>
      <c r="F18" s="17" t="s">
        <v>10</v>
      </c>
      <c r="G18" s="20"/>
      <c r="H18" s="20" t="s">
        <v>28</v>
      </c>
      <c r="I18" s="22"/>
    </row>
    <row r="19" spans="1:9" ht="28.15" customHeight="1">
      <c r="A19" s="43" t="s">
        <v>11</v>
      </c>
      <c r="B19" s="43" t="s">
        <v>12</v>
      </c>
      <c r="C19" s="56" t="s">
        <v>20</v>
      </c>
      <c r="D19" s="56"/>
      <c r="E19" s="2" t="s">
        <v>13</v>
      </c>
      <c r="F19" s="18" t="s">
        <v>14</v>
      </c>
      <c r="G19" s="21" t="s">
        <v>15</v>
      </c>
      <c r="H19" s="21" t="s">
        <v>16</v>
      </c>
    </row>
    <row r="20" spans="1:9" s="50" customFormat="1" ht="20.100000000000001" customHeight="1">
      <c r="A20" s="24">
        <v>14666142</v>
      </c>
      <c r="B20" s="46" t="s">
        <v>34</v>
      </c>
      <c r="C20" s="53" t="s">
        <v>35</v>
      </c>
      <c r="D20" s="54"/>
      <c r="E20" s="47">
        <v>720</v>
      </c>
      <c r="F20" s="47">
        <v>120</v>
      </c>
      <c r="G20" s="48">
        <v>426</v>
      </c>
      <c r="H20" s="48">
        <v>15.218</v>
      </c>
      <c r="I20" s="49"/>
    </row>
    <row r="21" spans="1:9" s="50" customFormat="1" ht="20.100000000000001" customHeight="1">
      <c r="A21" s="24">
        <v>14666142</v>
      </c>
      <c r="B21" s="46" t="s">
        <v>36</v>
      </c>
      <c r="C21" s="53" t="s">
        <v>37</v>
      </c>
      <c r="D21" s="54"/>
      <c r="E21" s="47">
        <v>980</v>
      </c>
      <c r="F21" s="47">
        <v>490</v>
      </c>
      <c r="G21" s="48">
        <v>1396.5</v>
      </c>
      <c r="H21" s="48">
        <v>50.106000000000002</v>
      </c>
      <c r="I21" s="49"/>
    </row>
    <row r="22" spans="1:9" ht="17.25" customHeight="1">
      <c r="A22" s="40"/>
      <c r="B22" s="43"/>
      <c r="C22" s="51" t="s">
        <v>23</v>
      </c>
      <c r="D22" s="52"/>
      <c r="E22" s="16">
        <f>SUM(E17:E21)</f>
        <v>1700</v>
      </c>
      <c r="F22" s="16">
        <f>SUM(F17:F21)</f>
        <v>610</v>
      </c>
      <c r="G22" s="30">
        <f>SUM(G17:G21)</f>
        <v>1822.5</v>
      </c>
      <c r="H22" s="30">
        <f>SUM(H17:H21)</f>
        <v>65.323999999999998</v>
      </c>
      <c r="I22" s="22"/>
    </row>
    <row r="23" spans="1:9" ht="12.6" customHeight="1">
      <c r="A23" s="41"/>
      <c r="B23" s="25"/>
      <c r="C23" s="25"/>
      <c r="D23" s="25"/>
      <c r="E23" s="26"/>
      <c r="F23" s="27"/>
      <c r="G23" s="28"/>
      <c r="H23" s="28"/>
      <c r="I23" s="22"/>
    </row>
    <row r="24" spans="1:9" ht="27" customHeight="1">
      <c r="A24" s="3" t="s">
        <v>9</v>
      </c>
      <c r="B24" s="34" t="s">
        <v>40</v>
      </c>
      <c r="C24" s="42" t="s">
        <v>27</v>
      </c>
      <c r="D24" s="3" t="s">
        <v>41</v>
      </c>
      <c r="E24" s="4"/>
      <c r="F24" s="17" t="s">
        <v>10</v>
      </c>
      <c r="G24" s="20"/>
      <c r="H24" s="20" t="s">
        <v>28</v>
      </c>
      <c r="I24" s="22"/>
    </row>
    <row r="25" spans="1:9" ht="28.15" customHeight="1">
      <c r="A25" s="43" t="s">
        <v>11</v>
      </c>
      <c r="B25" s="43" t="s">
        <v>12</v>
      </c>
      <c r="C25" s="56" t="s">
        <v>20</v>
      </c>
      <c r="D25" s="56"/>
      <c r="E25" s="2" t="s">
        <v>13</v>
      </c>
      <c r="F25" s="18" t="s">
        <v>14</v>
      </c>
      <c r="G25" s="21" t="s">
        <v>15</v>
      </c>
      <c r="H25" s="21" t="s">
        <v>16</v>
      </c>
    </row>
    <row r="26" spans="1:9" s="50" customFormat="1" ht="20.100000000000001" customHeight="1">
      <c r="A26" s="24">
        <v>14666142</v>
      </c>
      <c r="B26" s="46" t="s">
        <v>42</v>
      </c>
      <c r="C26" s="53" t="s">
        <v>35</v>
      </c>
      <c r="D26" s="54"/>
      <c r="E26" s="47">
        <v>1170</v>
      </c>
      <c r="F26" s="47">
        <v>195</v>
      </c>
      <c r="G26" s="48">
        <v>692.25</v>
      </c>
      <c r="H26" s="48">
        <v>24.73</v>
      </c>
      <c r="I26" s="49"/>
    </row>
    <row r="27" spans="1:9" s="50" customFormat="1" ht="20.100000000000001" customHeight="1">
      <c r="A27" s="24">
        <v>14666156</v>
      </c>
      <c r="B27" s="46" t="s">
        <v>44</v>
      </c>
      <c r="C27" s="53" t="s">
        <v>43</v>
      </c>
      <c r="D27" s="54"/>
      <c r="E27" s="47">
        <v>366</v>
      </c>
      <c r="F27" s="47">
        <v>61</v>
      </c>
      <c r="G27" s="48">
        <v>207.4</v>
      </c>
      <c r="H27" s="48">
        <v>7.7359999999999998</v>
      </c>
      <c r="I27" s="49"/>
    </row>
    <row r="28" spans="1:9" s="50" customFormat="1" ht="20.100000000000001" customHeight="1">
      <c r="A28" s="24">
        <v>14666156</v>
      </c>
      <c r="B28" s="46" t="s">
        <v>45</v>
      </c>
      <c r="C28" s="53" t="s">
        <v>47</v>
      </c>
      <c r="D28" s="54"/>
      <c r="E28" s="47">
        <v>190</v>
      </c>
      <c r="F28" s="47">
        <v>95</v>
      </c>
      <c r="G28" s="48">
        <v>380</v>
      </c>
      <c r="H28" s="48">
        <v>14.337</v>
      </c>
      <c r="I28" s="49"/>
    </row>
    <row r="29" spans="1:9" s="50" customFormat="1" ht="20.100000000000001" customHeight="1">
      <c r="A29" s="24">
        <v>14666156</v>
      </c>
      <c r="B29" s="46" t="s">
        <v>46</v>
      </c>
      <c r="C29" s="53" t="s">
        <v>48</v>
      </c>
      <c r="D29" s="54"/>
      <c r="E29" s="47">
        <v>364</v>
      </c>
      <c r="F29" s="47">
        <v>182</v>
      </c>
      <c r="G29" s="48">
        <v>509.6</v>
      </c>
      <c r="H29" s="48">
        <v>18.611000000000001</v>
      </c>
      <c r="I29" s="49"/>
    </row>
    <row r="30" spans="1:9" ht="17.25" customHeight="1">
      <c r="A30" s="40"/>
      <c r="B30" s="43"/>
      <c r="C30" s="51" t="s">
        <v>23</v>
      </c>
      <c r="D30" s="52"/>
      <c r="E30" s="16">
        <f>SUM(E26:E29)</f>
        <v>2090</v>
      </c>
      <c r="F30" s="16">
        <f t="shared" ref="F30:H30" si="0">SUM(F26:F29)</f>
        <v>533</v>
      </c>
      <c r="G30" s="30">
        <f t="shared" si="0"/>
        <v>1789.25</v>
      </c>
      <c r="H30" s="30">
        <f t="shared" si="0"/>
        <v>65.414000000000001</v>
      </c>
      <c r="I30" s="22"/>
    </row>
    <row r="31" spans="1:9" ht="21.75" customHeight="1">
      <c r="A31" s="41"/>
      <c r="B31" s="25"/>
      <c r="C31" s="25"/>
      <c r="D31" s="25"/>
      <c r="E31" s="27"/>
      <c r="F31" s="27"/>
      <c r="G31" s="35"/>
      <c r="H31" s="35"/>
    </row>
    <row r="32" spans="1:9" ht="27" customHeight="1">
      <c r="A32" s="3" t="s">
        <v>9</v>
      </c>
      <c r="B32" s="34" t="s">
        <v>49</v>
      </c>
      <c r="C32" s="42" t="s">
        <v>27</v>
      </c>
      <c r="D32" s="3" t="s">
        <v>50</v>
      </c>
      <c r="E32" s="4"/>
      <c r="F32" s="17" t="s">
        <v>10</v>
      </c>
      <c r="G32" s="20"/>
      <c r="H32" s="20" t="s">
        <v>28</v>
      </c>
      <c r="I32" s="22"/>
    </row>
    <row r="33" spans="1:9" ht="28.15" customHeight="1">
      <c r="A33" s="45" t="s">
        <v>11</v>
      </c>
      <c r="B33" s="45" t="s">
        <v>12</v>
      </c>
      <c r="C33" s="56" t="s">
        <v>20</v>
      </c>
      <c r="D33" s="56"/>
      <c r="E33" s="2" t="s">
        <v>13</v>
      </c>
      <c r="F33" s="18" t="s">
        <v>14</v>
      </c>
      <c r="G33" s="21" t="s">
        <v>15</v>
      </c>
      <c r="H33" s="21" t="s">
        <v>16</v>
      </c>
    </row>
    <row r="34" spans="1:9" s="50" customFormat="1" ht="20.100000000000001" customHeight="1">
      <c r="A34" s="24">
        <v>14666142</v>
      </c>
      <c r="B34" s="46" t="s">
        <v>51</v>
      </c>
      <c r="C34" s="53" t="s">
        <v>47</v>
      </c>
      <c r="D34" s="54"/>
      <c r="E34" s="47">
        <v>98</v>
      </c>
      <c r="F34" s="47">
        <v>49</v>
      </c>
      <c r="G34" s="48">
        <v>200.9</v>
      </c>
      <c r="H34" s="48">
        <v>7.3949999999999996</v>
      </c>
      <c r="I34" s="49"/>
    </row>
    <row r="35" spans="1:9" s="50" customFormat="1" ht="20.100000000000001" customHeight="1">
      <c r="A35" s="24">
        <v>14666142</v>
      </c>
      <c r="B35" s="46" t="s">
        <v>52</v>
      </c>
      <c r="C35" s="53" t="s">
        <v>48</v>
      </c>
      <c r="D35" s="54"/>
      <c r="E35" s="47">
        <v>910</v>
      </c>
      <c r="F35" s="47">
        <v>455</v>
      </c>
      <c r="G35" s="48">
        <v>1296.75</v>
      </c>
      <c r="H35" s="48">
        <v>46.527000000000001</v>
      </c>
      <c r="I35" s="49"/>
    </row>
    <row r="36" spans="1:9" s="50" customFormat="1" ht="20.100000000000001" customHeight="1">
      <c r="A36" s="24">
        <v>14666156</v>
      </c>
      <c r="B36" s="46" t="s">
        <v>45</v>
      </c>
      <c r="C36" s="53" t="s">
        <v>47</v>
      </c>
      <c r="D36" s="54"/>
      <c r="E36" s="47">
        <v>122</v>
      </c>
      <c r="F36" s="47">
        <v>61</v>
      </c>
      <c r="G36" s="48">
        <v>244</v>
      </c>
      <c r="H36" s="48">
        <v>9.2059999999999995</v>
      </c>
      <c r="I36" s="49"/>
    </row>
    <row r="37" spans="1:9" ht="17.25" customHeight="1">
      <c r="A37" s="40"/>
      <c r="B37" s="45"/>
      <c r="C37" s="51" t="s">
        <v>23</v>
      </c>
      <c r="D37" s="52"/>
      <c r="E37" s="16">
        <f>SUM(E34:E36)</f>
        <v>1130</v>
      </c>
      <c r="F37" s="16">
        <f>SUM(F34:F36)</f>
        <v>565</v>
      </c>
      <c r="G37" s="30">
        <f>SUM(G34:G36)</f>
        <v>1741.65</v>
      </c>
      <c r="H37" s="30">
        <f>SUM(H34:H36)</f>
        <v>63.128</v>
      </c>
      <c r="I37" s="22"/>
    </row>
    <row r="38" spans="1:9" ht="21.75" customHeight="1">
      <c r="A38" s="41"/>
      <c r="B38" s="25"/>
      <c r="C38" s="25"/>
      <c r="D38" s="25"/>
      <c r="E38" s="27"/>
      <c r="F38" s="27"/>
      <c r="G38" s="35"/>
      <c r="H38" s="35"/>
    </row>
    <row r="39" spans="1:9" ht="15.75">
      <c r="B39" s="31"/>
      <c r="C39" s="59" t="s">
        <v>22</v>
      </c>
      <c r="D39" s="59"/>
      <c r="E39" s="32">
        <f>SUM(E37,E30,E22)</f>
        <v>4920</v>
      </c>
      <c r="F39" s="32">
        <f t="shared" ref="F39:H39" si="1">SUM(F37,F30,F22)</f>
        <v>1708</v>
      </c>
      <c r="G39" s="33">
        <f t="shared" si="1"/>
        <v>5353.4</v>
      </c>
      <c r="H39" s="33">
        <f t="shared" si="1"/>
        <v>193.86599999999999</v>
      </c>
    </row>
    <row r="44" spans="1:9">
      <c r="E44" s="29"/>
    </row>
  </sheetData>
  <mergeCells count="20">
    <mergeCell ref="C39:D39"/>
    <mergeCell ref="C25:D25"/>
    <mergeCell ref="C26:D26"/>
    <mergeCell ref="C30:D30"/>
    <mergeCell ref="C27:D27"/>
    <mergeCell ref="C28:D28"/>
    <mergeCell ref="C29:D29"/>
    <mergeCell ref="C33:D33"/>
    <mergeCell ref="C34:D34"/>
    <mergeCell ref="C35:D35"/>
    <mergeCell ref="C36:D36"/>
    <mergeCell ref="C37:D37"/>
    <mergeCell ref="A2:G2"/>
    <mergeCell ref="C16:D16"/>
    <mergeCell ref="B9:C9"/>
    <mergeCell ref="F12:G12"/>
    <mergeCell ref="C19:D19"/>
    <mergeCell ref="C22:D22"/>
    <mergeCell ref="C20:D20"/>
    <mergeCell ref="C21:D2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2023-08-25T08:06:20Z</dcterms:modified>
</cp:coreProperties>
</file>