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/>
  </bookViews>
  <sheets>
    <sheet name="Recap" sheetId="66" r:id="rId1"/>
  </sheets>
  <definedNames>
    <definedName name="_xlnm._FilterDatabase" localSheetId="0" hidden="1">Recap!#REF!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4" i="66" l="1"/>
  <c r="R12" i="66"/>
  <c r="R25" i="66" s="1"/>
</calcChain>
</file>

<file path=xl/sharedStrings.xml><?xml version="1.0" encoding="utf-8"?>
<sst xmlns="http://schemas.openxmlformats.org/spreadsheetml/2006/main" count="234" uniqueCount="97">
  <si>
    <t>WMT Week</t>
  </si>
  <si>
    <t>9Digits</t>
  </si>
  <si>
    <t>Network</t>
  </si>
  <si>
    <t>DC Number</t>
  </si>
  <si>
    <t>RDC</t>
  </si>
  <si>
    <t>WMT Month</t>
  </si>
  <si>
    <t>Defect Category</t>
  </si>
  <si>
    <t>Processed Date</t>
  </si>
  <si>
    <t>PO NBR</t>
  </si>
  <si>
    <t>Item NBR</t>
  </si>
  <si>
    <t>Item Desc</t>
  </si>
  <si>
    <t>Case GTIN</t>
  </si>
  <si>
    <t>Vendor Stock Number</t>
  </si>
  <si>
    <t>Ticket No.</t>
  </si>
  <si>
    <t>Defect Type</t>
  </si>
  <si>
    <t>Invoiced Charge ($)</t>
  </si>
  <si>
    <t>PO ACCURACY</t>
  </si>
  <si>
    <t>OVERAGE</t>
  </si>
  <si>
    <t>Defect Sub Type</t>
  </si>
  <si>
    <t>JLA Facility</t>
  </si>
  <si>
    <t>WD2</t>
  </si>
  <si>
    <t>SV3</t>
  </si>
  <si>
    <t>SV3 Total</t>
  </si>
  <si>
    <t>WD2 Total</t>
  </si>
  <si>
    <t>Grand Total</t>
  </si>
  <si>
    <t>444096221 - E &amp; E CO LTD</t>
  </si>
  <si>
    <t>444096201 - E &amp; E CO LTD</t>
  </si>
  <si>
    <t>BHG QLT MEDALLIN KG</t>
  </si>
  <si>
    <t>BH8044409622-26</t>
  </si>
  <si>
    <t>MS TERAZZO FABR SC</t>
  </si>
  <si>
    <t>MS8144409620-01</t>
  </si>
  <si>
    <t>BARCODE COMPLIANCE</t>
  </si>
  <si>
    <t>DEC FYE 24</t>
  </si>
  <si>
    <t>MS 10PC BNB GR TRI K</t>
  </si>
  <si>
    <t>MS9344409622-06</t>
  </si>
  <si>
    <t>231223-20244-3641-0000</t>
  </si>
  <si>
    <t>NA</t>
  </si>
  <si>
    <t>PALLET COMPLIANCE</t>
  </si>
  <si>
    <t>MS 5PC COMF NAVY K</t>
  </si>
  <si>
    <t>MS9344409622-22</t>
  </si>
  <si>
    <t>231217-73027-0940-0000</t>
  </si>
  <si>
    <t>PALLET BUILD</t>
  </si>
  <si>
    <t>INACCURATE TI</t>
  </si>
  <si>
    <t>231222-56434-0436-0001</t>
  </si>
  <si>
    <t>MS 5PC COMF BW ST FQ</t>
  </si>
  <si>
    <t>MS9344409622-19</t>
  </si>
  <si>
    <t>231222-56434-0436-0000</t>
  </si>
  <si>
    <t>MS 5PC COMF BLUFL FQ</t>
  </si>
  <si>
    <t>MS9344409622-17</t>
  </si>
  <si>
    <t>231217-73027-0436-0001</t>
  </si>
  <si>
    <t>LOAD COMPLIANCE</t>
  </si>
  <si>
    <t xml:space="preserve"> - </t>
  </si>
  <si>
    <t>231217-67742-5200-0000</t>
  </si>
  <si>
    <t>LOAD SEGREGATION</t>
  </si>
  <si>
    <t>SAME ITEM NOT GROUPED BY LAYER</t>
  </si>
  <si>
    <t>MS 5PC COMF PRPL K</t>
  </si>
  <si>
    <t>MS9344409622-26</t>
  </si>
  <si>
    <t>231217-73028-0940-0001</t>
  </si>
  <si>
    <t>MS 10PC BNB NAV FL Q</t>
  </si>
  <si>
    <t>MS9344409622-11</t>
  </si>
  <si>
    <t>231226-52283-5200-0002</t>
  </si>
  <si>
    <t>CASE COMPLIANCE</t>
  </si>
  <si>
    <t>MS 5PC COMF PRPL FQ</t>
  </si>
  <si>
    <t>MS9344409622-25</t>
  </si>
  <si>
    <t>231222-56433-0940-0001</t>
  </si>
  <si>
    <t>BARCODE NOT ON TWO SIDES</t>
  </si>
  <si>
    <t>MS 5PC COMF CREAM FQ</t>
  </si>
  <si>
    <t>MS9344409622-23</t>
  </si>
  <si>
    <t>231222-56433-0436-0000</t>
  </si>
  <si>
    <t>MS 5PC COMF BW STR K</t>
  </si>
  <si>
    <t>MS9344409622-20</t>
  </si>
  <si>
    <t>231217-73028-0436-0001</t>
  </si>
  <si>
    <t>231217-73028-0436-0000</t>
  </si>
  <si>
    <t>231217-73027-0436-0000</t>
  </si>
  <si>
    <t>MS 5PC COMF GRN FL K</t>
  </si>
  <si>
    <t>MS9344409622-28</t>
  </si>
  <si>
    <t>231217-73028-0436-0002</t>
  </si>
  <si>
    <t>444096222 - E &amp; E CO LTD</t>
  </si>
  <si>
    <t>PR ABBY 3PC TWIN</t>
  </si>
  <si>
    <t>WMPR10-0341</t>
  </si>
  <si>
    <t>231213-44551-0436-0000</t>
  </si>
  <si>
    <t>MS 5PC COMF CREAM K</t>
  </si>
  <si>
    <t>MS9344409622-24</t>
  </si>
  <si>
    <t>231217-73028-0940-0002</t>
  </si>
  <si>
    <t>MS 5PC COMF GRNFL FQ</t>
  </si>
  <si>
    <t>MS9344409622-27</t>
  </si>
  <si>
    <t>231217-73028-0940-0000</t>
  </si>
  <si>
    <t>231213-28928-0940-0000</t>
  </si>
  <si>
    <t>231222-56434-0940-0000</t>
  </si>
  <si>
    <t>MS 5PC COMF NAVY FQ</t>
  </si>
  <si>
    <t>MS9344409622-21</t>
  </si>
  <si>
    <t>231222-56434-0940-0001</t>
  </si>
  <si>
    <t>MS 10PC BNB B&amp;W FL F</t>
  </si>
  <si>
    <t>MS9344409622-01</t>
  </si>
  <si>
    <t>231222-69469-3641-0000</t>
  </si>
  <si>
    <t>`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</si>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</sst>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000000000000000"/>
    <numFmt numFmtId="165" formatCode="00000000000000"/>
  </numFmts>
  <fonts count="22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21" fillId="0" borderId="0" xfId="0" applyFont="1"/>
    <xf numFmtId="164" fontId="21" fillId="0" borderId="0" xfId="0" applyNumberFormat="1" applyFont="1"/>
    <xf numFmtId="0" fontId="20" fillId="0" borderId="0" xfId="0" applyFont="1"/>
    <xf numFmtId="14" fontId="21" fillId="0" borderId="0" xfId="0" applyNumberFormat="1" applyFont="1"/>
    <xf numFmtId="8" fontId="21" fillId="0" borderId="0" xfId="0" applyNumberFormat="1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8" fontId="21" fillId="2" borderId="0" xfId="0" applyNumberFormat="1" applyFont="1" applyFill="1"/>
  </cellXfs>
  <cellStyles count="20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13</xdr:col>
      <xdr:colOff>141060</xdr:colOff>
      <xdr:row>47</xdr:row>
      <xdr:rowOff>76676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8B68659-2A55-7FBC-B706-3F7A7D7C5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95333"/>
          <a:ext cx="9745435" cy="3410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zoomScaleNormal="100" workbookViewId="0">
      <selection activeCell="G15" sqref="G15:G22"/>
    </sheetView>
  </sheetViews>
  <sheetFormatPr defaultRowHeight="12.75" outlineLevelRow="2" x14ac:dyDescent="0.2"/>
  <cols>
    <col min="1" max="1" width="16.85546875" style="1" bestFit="1" customWidth="1"/>
    <col min="2" max="2" width="12" style="1" bestFit="1" customWidth="1"/>
    <col min="3" max="3" width="8.85546875" style="1" customWidth="1"/>
    <col min="4" max="4" width="10.42578125" style="1" customWidth="1"/>
    <col min="5" max="5" width="9.7109375" style="1" customWidth="1"/>
    <col min="6" max="6" width="12.28515625" style="1" bestFit="1" customWidth="1"/>
    <col min="7" max="7" width="12.28515625" style="1" customWidth="1"/>
    <col min="8" max="8" width="10.5703125" style="1" customWidth="1"/>
    <col min="9" max="9" width="9.5703125" style="1" customWidth="1"/>
    <col min="10" max="10" width="8.5703125" style="2" customWidth="1"/>
    <col min="11" max="11" width="16.7109375" style="9" customWidth="1"/>
    <col min="12" max="13" width="7.85546875" style="7" customWidth="1"/>
    <col min="14" max="14" width="10" style="7" customWidth="1"/>
    <col min="15" max="15" width="9.140625" style="7" customWidth="1"/>
    <col min="16" max="16" width="12.140625" style="1" customWidth="1"/>
    <col min="17" max="17" width="17.28515625" style="1" customWidth="1"/>
    <col min="18" max="18" width="14.5703125" style="1" customWidth="1"/>
    <col min="19" max="19" width="31" style="1" customWidth="1"/>
    <col min="20" max="20" width="16" style="1" customWidth="1"/>
    <col min="21" max="21" width="23" style="1" customWidth="1"/>
    <col min="22" max="16384" width="9.140625" style="1"/>
  </cols>
  <sheetData>
    <row r="1" spans="1:18" s="3" customFormat="1" x14ac:dyDescent="0.2">
      <c r="A1" s="3" t="s">
        <v>6</v>
      </c>
      <c r="B1" s="3" t="s">
        <v>7</v>
      </c>
      <c r="C1" s="3" t="s">
        <v>0</v>
      </c>
      <c r="D1" s="3" t="s">
        <v>5</v>
      </c>
      <c r="E1" s="3" t="s">
        <v>1</v>
      </c>
      <c r="F1" s="3" t="s">
        <v>8</v>
      </c>
      <c r="G1" s="3" t="s">
        <v>96</v>
      </c>
      <c r="H1" s="3" t="s">
        <v>9</v>
      </c>
      <c r="I1" s="3" t="s">
        <v>10</v>
      </c>
      <c r="J1" s="3" t="s">
        <v>12</v>
      </c>
      <c r="K1" s="8" t="s">
        <v>11</v>
      </c>
      <c r="L1" s="6" t="s">
        <v>2</v>
      </c>
      <c r="M1" s="6" t="s">
        <v>3</v>
      </c>
      <c r="N1" s="6" t="s">
        <v>19</v>
      </c>
      <c r="O1" s="6" t="s">
        <v>13</v>
      </c>
      <c r="P1" s="3" t="s">
        <v>14</v>
      </c>
      <c r="Q1" s="3" t="s">
        <v>18</v>
      </c>
      <c r="R1" s="3" t="s">
        <v>15</v>
      </c>
    </row>
    <row r="2" spans="1:18" outlineLevel="2" x14ac:dyDescent="0.2">
      <c r="A2" s="1" t="s">
        <v>61</v>
      </c>
      <c r="B2" s="4">
        <v>45282</v>
      </c>
      <c r="C2" s="1">
        <v>202347</v>
      </c>
      <c r="D2" s="1" t="s">
        <v>32</v>
      </c>
      <c r="E2" s="1" t="s">
        <v>25</v>
      </c>
      <c r="F2" s="1">
        <v>1424707623</v>
      </c>
      <c r="H2" s="1">
        <v>662800969</v>
      </c>
      <c r="I2" s="1" t="s">
        <v>62</v>
      </c>
      <c r="J2" s="1" t="s">
        <v>63</v>
      </c>
      <c r="K2" s="9">
        <v>10022164322849</v>
      </c>
      <c r="L2" s="7" t="s">
        <v>4</v>
      </c>
      <c r="M2" s="7">
        <v>6030</v>
      </c>
      <c r="N2" s="7" t="s">
        <v>21</v>
      </c>
      <c r="O2" s="7" t="s">
        <v>64</v>
      </c>
      <c r="P2" s="1" t="s">
        <v>31</v>
      </c>
      <c r="Q2" s="1" t="s">
        <v>65</v>
      </c>
      <c r="R2" s="5">
        <v>201</v>
      </c>
    </row>
    <row r="3" spans="1:18" outlineLevel="2" x14ac:dyDescent="0.2">
      <c r="A3" s="1" t="s">
        <v>61</v>
      </c>
      <c r="B3" s="4">
        <v>45272</v>
      </c>
      <c r="C3" s="1">
        <v>202346</v>
      </c>
      <c r="D3" s="1" t="s">
        <v>32</v>
      </c>
      <c r="E3" s="1" t="s">
        <v>77</v>
      </c>
      <c r="F3" s="1">
        <v>9773299085</v>
      </c>
      <c r="H3" s="1">
        <v>661584635</v>
      </c>
      <c r="I3" s="1" t="s">
        <v>78</v>
      </c>
      <c r="J3" s="1" t="s">
        <v>79</v>
      </c>
      <c r="K3" s="9">
        <v>122164303022</v>
      </c>
      <c r="L3" s="7" t="s">
        <v>4</v>
      </c>
      <c r="M3" s="7">
        <v>7035</v>
      </c>
      <c r="N3" s="7" t="s">
        <v>21</v>
      </c>
      <c r="O3" s="7" t="s">
        <v>80</v>
      </c>
      <c r="P3" s="1" t="s">
        <v>31</v>
      </c>
      <c r="Q3" s="1" t="s">
        <v>65</v>
      </c>
      <c r="R3" s="5">
        <v>204</v>
      </c>
    </row>
    <row r="4" spans="1:18" outlineLevel="2" x14ac:dyDescent="0.2">
      <c r="A4" s="1" t="s">
        <v>37</v>
      </c>
      <c r="B4" s="4">
        <v>45282</v>
      </c>
      <c r="C4" s="1">
        <v>202347</v>
      </c>
      <c r="D4" s="1" t="s">
        <v>32</v>
      </c>
      <c r="E4" s="1" t="s">
        <v>25</v>
      </c>
      <c r="F4" s="1">
        <v>1424707623</v>
      </c>
      <c r="H4" s="1">
        <v>578275804</v>
      </c>
      <c r="I4" s="1" t="s">
        <v>27</v>
      </c>
      <c r="J4" s="1" t="s">
        <v>28</v>
      </c>
      <c r="K4" s="9">
        <v>10086569356113</v>
      </c>
      <c r="L4" s="7" t="s">
        <v>4</v>
      </c>
      <c r="M4" s="7">
        <v>6030</v>
      </c>
      <c r="N4" s="7" t="s">
        <v>21</v>
      </c>
      <c r="O4" s="7" t="s">
        <v>43</v>
      </c>
      <c r="P4" s="1" t="s">
        <v>41</v>
      </c>
      <c r="Q4" s="1" t="s">
        <v>42</v>
      </c>
      <c r="R4" s="5">
        <v>44</v>
      </c>
    </row>
    <row r="5" spans="1:18" outlineLevel="2" x14ac:dyDescent="0.2">
      <c r="A5" s="1" t="s">
        <v>37</v>
      </c>
      <c r="B5" s="4">
        <v>45282</v>
      </c>
      <c r="C5" s="1">
        <v>202347</v>
      </c>
      <c r="D5" s="1" t="s">
        <v>32</v>
      </c>
      <c r="E5" s="1" t="s">
        <v>25</v>
      </c>
      <c r="F5" s="1">
        <v>1424707623</v>
      </c>
      <c r="H5" s="1">
        <v>662850701</v>
      </c>
      <c r="I5" s="1" t="s">
        <v>44</v>
      </c>
      <c r="J5" s="1" t="s">
        <v>45</v>
      </c>
      <c r="K5" s="9">
        <v>10022164322788</v>
      </c>
      <c r="L5" s="7" t="s">
        <v>4</v>
      </c>
      <c r="M5" s="7">
        <v>6030</v>
      </c>
      <c r="N5" s="7" t="s">
        <v>21</v>
      </c>
      <c r="O5" s="7" t="s">
        <v>46</v>
      </c>
      <c r="P5" s="1" t="s">
        <v>41</v>
      </c>
      <c r="Q5" s="1" t="s">
        <v>42</v>
      </c>
      <c r="R5" s="5">
        <v>44</v>
      </c>
    </row>
    <row r="6" spans="1:18" outlineLevel="2" x14ac:dyDescent="0.2">
      <c r="A6" s="1" t="s">
        <v>37</v>
      </c>
      <c r="B6" s="4">
        <v>45282</v>
      </c>
      <c r="C6" s="1">
        <v>202347</v>
      </c>
      <c r="D6" s="1" t="s">
        <v>32</v>
      </c>
      <c r="E6" s="1" t="s">
        <v>25</v>
      </c>
      <c r="F6" s="1">
        <v>1424707623</v>
      </c>
      <c r="H6" s="1">
        <v>662800976</v>
      </c>
      <c r="I6" s="1" t="s">
        <v>66</v>
      </c>
      <c r="J6" s="1" t="s">
        <v>67</v>
      </c>
      <c r="K6" s="9">
        <v>10022164322825</v>
      </c>
      <c r="L6" s="7" t="s">
        <v>4</v>
      </c>
      <c r="M6" s="7">
        <v>6030</v>
      </c>
      <c r="N6" s="7" t="s">
        <v>21</v>
      </c>
      <c r="O6" s="7" t="s">
        <v>68</v>
      </c>
      <c r="P6" s="1" t="s">
        <v>41</v>
      </c>
      <c r="Q6" s="1" t="s">
        <v>42</v>
      </c>
      <c r="R6" s="5">
        <v>44</v>
      </c>
    </row>
    <row r="7" spans="1:18" outlineLevel="2" x14ac:dyDescent="0.2">
      <c r="A7" s="1" t="s">
        <v>37</v>
      </c>
      <c r="B7" s="4">
        <v>45282</v>
      </c>
      <c r="C7" s="1">
        <v>202347</v>
      </c>
      <c r="D7" s="1" t="s">
        <v>32</v>
      </c>
      <c r="E7" s="1" t="s">
        <v>25</v>
      </c>
      <c r="F7" s="1">
        <v>1424707623</v>
      </c>
      <c r="H7" s="1">
        <v>662800973</v>
      </c>
      <c r="I7" s="1" t="s">
        <v>47</v>
      </c>
      <c r="J7" s="1" t="s">
        <v>48</v>
      </c>
      <c r="K7" s="9">
        <v>10022164322764</v>
      </c>
      <c r="L7" s="7" t="s">
        <v>4</v>
      </c>
      <c r="M7" s="7">
        <v>6030</v>
      </c>
      <c r="N7" s="7" t="s">
        <v>21</v>
      </c>
      <c r="O7" s="7" t="s">
        <v>88</v>
      </c>
      <c r="P7" s="1" t="s">
        <v>41</v>
      </c>
      <c r="Q7" s="1" t="s">
        <v>42</v>
      </c>
      <c r="R7" s="5">
        <v>44</v>
      </c>
    </row>
    <row r="8" spans="1:18" outlineLevel="2" x14ac:dyDescent="0.2">
      <c r="A8" s="1" t="s">
        <v>37</v>
      </c>
      <c r="B8" s="4">
        <v>45282</v>
      </c>
      <c r="C8" s="1">
        <v>202347</v>
      </c>
      <c r="D8" s="1" t="s">
        <v>32</v>
      </c>
      <c r="E8" s="1" t="s">
        <v>25</v>
      </c>
      <c r="F8" s="1">
        <v>1424707623</v>
      </c>
      <c r="H8" s="1">
        <v>662800962</v>
      </c>
      <c r="I8" s="1" t="s">
        <v>89</v>
      </c>
      <c r="J8" s="1" t="s">
        <v>90</v>
      </c>
      <c r="K8" s="9">
        <v>10022164322801</v>
      </c>
      <c r="L8" s="7" t="s">
        <v>4</v>
      </c>
      <c r="M8" s="7">
        <v>6030</v>
      </c>
      <c r="N8" s="7" t="s">
        <v>21</v>
      </c>
      <c r="O8" s="7" t="s">
        <v>91</v>
      </c>
      <c r="P8" s="1" t="s">
        <v>41</v>
      </c>
      <c r="Q8" s="1" t="s">
        <v>42</v>
      </c>
      <c r="R8" s="5">
        <v>44</v>
      </c>
    </row>
    <row r="9" spans="1:18" outlineLevel="2" x14ac:dyDescent="0.2">
      <c r="A9" s="1" t="s">
        <v>16</v>
      </c>
      <c r="B9" s="4">
        <v>45282</v>
      </c>
      <c r="C9" s="1">
        <v>202347</v>
      </c>
      <c r="D9" s="1" t="s">
        <v>32</v>
      </c>
      <c r="E9" s="1" t="s">
        <v>25</v>
      </c>
      <c r="F9" s="1">
        <v>6475646001</v>
      </c>
      <c r="H9" s="1">
        <v>662833773</v>
      </c>
      <c r="I9" s="1" t="s">
        <v>33</v>
      </c>
      <c r="J9" s="1" t="s">
        <v>34</v>
      </c>
      <c r="K9" s="9">
        <v>10022164323099</v>
      </c>
      <c r="L9" s="7" t="s">
        <v>4</v>
      </c>
      <c r="M9" s="7">
        <v>6048</v>
      </c>
      <c r="N9" s="7" t="s">
        <v>21</v>
      </c>
      <c r="O9" s="7" t="s">
        <v>35</v>
      </c>
      <c r="P9" s="1" t="s">
        <v>17</v>
      </c>
      <c r="Q9" s="1" t="s">
        <v>36</v>
      </c>
      <c r="R9" s="10">
        <v>201</v>
      </c>
    </row>
    <row r="10" spans="1:18" outlineLevel="2" x14ac:dyDescent="0.2">
      <c r="A10" s="1" t="s">
        <v>16</v>
      </c>
      <c r="B10" s="4">
        <v>45286</v>
      </c>
      <c r="C10" s="1">
        <v>202348</v>
      </c>
      <c r="D10" s="1" t="s">
        <v>32</v>
      </c>
      <c r="E10" s="1" t="s">
        <v>25</v>
      </c>
      <c r="F10" s="1">
        <v>1375026969</v>
      </c>
      <c r="H10" s="1">
        <v>662833777</v>
      </c>
      <c r="I10" s="1" t="s">
        <v>58</v>
      </c>
      <c r="J10" s="1" t="s">
        <v>59</v>
      </c>
      <c r="K10" s="9">
        <v>10022164323143</v>
      </c>
      <c r="L10" s="7" t="s">
        <v>4</v>
      </c>
      <c r="M10" s="7">
        <v>6038</v>
      </c>
      <c r="N10" s="7" t="s">
        <v>21</v>
      </c>
      <c r="O10" s="7" t="s">
        <v>60</v>
      </c>
      <c r="P10" s="1" t="s">
        <v>17</v>
      </c>
      <c r="Q10" s="1" t="s">
        <v>36</v>
      </c>
      <c r="R10" s="10">
        <v>202</v>
      </c>
    </row>
    <row r="11" spans="1:18" outlineLevel="2" x14ac:dyDescent="0.2">
      <c r="A11" s="1" t="s">
        <v>16</v>
      </c>
      <c r="B11" s="4">
        <v>45282</v>
      </c>
      <c r="C11" s="1">
        <v>202347</v>
      </c>
      <c r="D11" s="1" t="s">
        <v>32</v>
      </c>
      <c r="E11" s="1" t="s">
        <v>25</v>
      </c>
      <c r="F11" s="1">
        <v>5974427949</v>
      </c>
      <c r="H11" s="1">
        <v>662833770</v>
      </c>
      <c r="I11" s="1" t="s">
        <v>92</v>
      </c>
      <c r="J11" s="1" t="s">
        <v>93</v>
      </c>
      <c r="K11" s="9">
        <v>10022164323044</v>
      </c>
      <c r="L11" s="7" t="s">
        <v>4</v>
      </c>
      <c r="M11" s="7">
        <v>6043</v>
      </c>
      <c r="N11" s="7" t="s">
        <v>21</v>
      </c>
      <c r="O11" s="7" t="s">
        <v>94</v>
      </c>
      <c r="P11" s="1" t="s">
        <v>17</v>
      </c>
      <c r="Q11" s="1" t="s">
        <v>36</v>
      </c>
      <c r="R11" s="10">
        <v>201</v>
      </c>
    </row>
    <row r="12" spans="1:18" outlineLevel="1" x14ac:dyDescent="0.2">
      <c r="B12" s="4"/>
      <c r="J12" s="1"/>
      <c r="N12" s="6" t="s">
        <v>22</v>
      </c>
      <c r="R12" s="5">
        <f>SUBTOTAL(9,R2:R11)</f>
        <v>1229</v>
      </c>
    </row>
    <row r="13" spans="1:18" ht="15" outlineLevel="2" x14ac:dyDescent="0.25">
      <c r="A13" s="1" t="s">
        <v>50</v>
      </c>
      <c r="B13" s="4">
        <v>45277</v>
      </c>
      <c r="C13" s="1">
        <v>202347</v>
      </c>
      <c r="D13" s="1" t="s">
        <v>32</v>
      </c>
      <c r="E13" s="1" t="s">
        <v>25</v>
      </c>
      <c r="F13" s="1">
        <v>3474956947</v>
      </c>
      <c r="G13">
        <v>849079</v>
      </c>
      <c r="H13" s="1" t="s">
        <v>51</v>
      </c>
      <c r="I13" s="1" t="s">
        <v>51</v>
      </c>
      <c r="J13" s="1" t="s">
        <v>51</v>
      </c>
      <c r="K13" s="9" t="s">
        <v>51</v>
      </c>
      <c r="L13" s="7" t="s">
        <v>4</v>
      </c>
      <c r="M13" s="7">
        <v>6025</v>
      </c>
      <c r="N13" s="7" t="s">
        <v>20</v>
      </c>
      <c r="O13" s="7" t="s">
        <v>52</v>
      </c>
      <c r="P13" s="1" t="s">
        <v>53</v>
      </c>
      <c r="Q13" s="1" t="s">
        <v>54</v>
      </c>
      <c r="R13" s="5">
        <v>220</v>
      </c>
    </row>
    <row r="14" spans="1:18" ht="15" outlineLevel="2" x14ac:dyDescent="0.25">
      <c r="A14" s="1" t="s">
        <v>37</v>
      </c>
      <c r="B14" s="4">
        <v>45277</v>
      </c>
      <c r="C14" s="1">
        <v>202347</v>
      </c>
      <c r="D14" s="1" t="s">
        <v>32</v>
      </c>
      <c r="E14" s="1" t="s">
        <v>25</v>
      </c>
      <c r="F14" s="1">
        <v>4729447491</v>
      </c>
      <c r="G14">
        <v>850136</v>
      </c>
      <c r="H14" s="1">
        <v>662800967</v>
      </c>
      <c r="I14" s="1" t="s">
        <v>38</v>
      </c>
      <c r="J14" s="1" t="s">
        <v>39</v>
      </c>
      <c r="K14" s="9">
        <v>10022164322818</v>
      </c>
      <c r="L14" s="7" t="s">
        <v>4</v>
      </c>
      <c r="M14" s="7">
        <v>6019</v>
      </c>
      <c r="N14" s="7" t="s">
        <v>20</v>
      </c>
      <c r="O14" s="7" t="s">
        <v>40</v>
      </c>
      <c r="P14" s="1" t="s">
        <v>41</v>
      </c>
      <c r="Q14" s="1" t="s">
        <v>42</v>
      </c>
      <c r="R14" s="5">
        <v>26.22</v>
      </c>
    </row>
    <row r="15" spans="1:18" ht="15" outlineLevel="2" x14ac:dyDescent="0.25">
      <c r="A15" s="1" t="s">
        <v>37</v>
      </c>
      <c r="B15" s="4">
        <v>45277</v>
      </c>
      <c r="C15" s="1">
        <v>202347</v>
      </c>
      <c r="D15" s="1" t="s">
        <v>32</v>
      </c>
      <c r="E15" s="1" t="s">
        <v>25</v>
      </c>
      <c r="F15" s="1">
        <v>4729447491</v>
      </c>
      <c r="G15">
        <v>850136</v>
      </c>
      <c r="H15" s="1">
        <v>662800973</v>
      </c>
      <c r="I15" s="1" t="s">
        <v>47</v>
      </c>
      <c r="J15" s="1" t="s">
        <v>48</v>
      </c>
      <c r="K15" s="9">
        <v>10022164322764</v>
      </c>
      <c r="L15" s="7" t="s">
        <v>4</v>
      </c>
      <c r="M15" s="7">
        <v>6019</v>
      </c>
      <c r="N15" s="7" t="s">
        <v>20</v>
      </c>
      <c r="O15" s="7" t="s">
        <v>49</v>
      </c>
      <c r="P15" s="1" t="s">
        <v>41</v>
      </c>
      <c r="Q15" s="1" t="s">
        <v>42</v>
      </c>
      <c r="R15" s="5">
        <v>26.22</v>
      </c>
    </row>
    <row r="16" spans="1:18" ht="15" outlineLevel="2" x14ac:dyDescent="0.25">
      <c r="A16" s="1" t="s">
        <v>37</v>
      </c>
      <c r="B16" s="4">
        <v>45277</v>
      </c>
      <c r="C16" s="1">
        <v>202347</v>
      </c>
      <c r="D16" s="1" t="s">
        <v>32</v>
      </c>
      <c r="E16" s="1" t="s">
        <v>25</v>
      </c>
      <c r="F16" s="1">
        <v>4729447491</v>
      </c>
      <c r="G16">
        <v>850136</v>
      </c>
      <c r="H16" s="1">
        <v>662800965</v>
      </c>
      <c r="I16" s="1" t="s">
        <v>55</v>
      </c>
      <c r="J16" s="1" t="s">
        <v>56</v>
      </c>
      <c r="K16" s="9">
        <v>10022164322856</v>
      </c>
      <c r="L16" s="7" t="s">
        <v>4</v>
      </c>
      <c r="M16" s="7">
        <v>6019</v>
      </c>
      <c r="N16" s="7" t="s">
        <v>20</v>
      </c>
      <c r="O16" s="7" t="s">
        <v>57</v>
      </c>
      <c r="P16" s="1" t="s">
        <v>41</v>
      </c>
      <c r="Q16" s="1" t="s">
        <v>42</v>
      </c>
      <c r="R16" s="5">
        <v>26.22</v>
      </c>
    </row>
    <row r="17" spans="1:18" ht="15" outlineLevel="2" x14ac:dyDescent="0.25">
      <c r="A17" s="1" t="s">
        <v>37</v>
      </c>
      <c r="B17" s="4">
        <v>45277</v>
      </c>
      <c r="C17" s="1">
        <v>202347</v>
      </c>
      <c r="D17" s="1" t="s">
        <v>32</v>
      </c>
      <c r="E17" s="1" t="s">
        <v>25</v>
      </c>
      <c r="F17" s="1">
        <v>4729447491</v>
      </c>
      <c r="G17">
        <v>850136</v>
      </c>
      <c r="H17" s="1">
        <v>662800972</v>
      </c>
      <c r="I17" s="1" t="s">
        <v>69</v>
      </c>
      <c r="J17" s="1" t="s">
        <v>70</v>
      </c>
      <c r="K17" s="9">
        <v>10022164322795</v>
      </c>
      <c r="L17" s="7" t="s">
        <v>4</v>
      </c>
      <c r="M17" s="7">
        <v>6019</v>
      </c>
      <c r="N17" s="7" t="s">
        <v>20</v>
      </c>
      <c r="O17" s="7" t="s">
        <v>71</v>
      </c>
      <c r="P17" s="1" t="s">
        <v>41</v>
      </c>
      <c r="Q17" s="1" t="s">
        <v>42</v>
      </c>
      <c r="R17" s="5">
        <v>26.22</v>
      </c>
    </row>
    <row r="18" spans="1:18" ht="15" outlineLevel="2" x14ac:dyDescent="0.25">
      <c r="A18" s="1" t="s">
        <v>37</v>
      </c>
      <c r="B18" s="4">
        <v>45277</v>
      </c>
      <c r="C18" s="1">
        <v>202347</v>
      </c>
      <c r="D18" s="1" t="s">
        <v>32</v>
      </c>
      <c r="E18" s="1" t="s">
        <v>25</v>
      </c>
      <c r="F18" s="1">
        <v>4729447491</v>
      </c>
      <c r="G18">
        <v>850136</v>
      </c>
      <c r="H18" s="1">
        <v>662850701</v>
      </c>
      <c r="I18" s="1" t="s">
        <v>44</v>
      </c>
      <c r="J18" s="1" t="s">
        <v>45</v>
      </c>
      <c r="K18" s="9">
        <v>10022164322788</v>
      </c>
      <c r="L18" s="7" t="s">
        <v>4</v>
      </c>
      <c r="M18" s="7">
        <v>6019</v>
      </c>
      <c r="N18" s="7" t="s">
        <v>20</v>
      </c>
      <c r="O18" s="7" t="s">
        <v>72</v>
      </c>
      <c r="P18" s="1" t="s">
        <v>41</v>
      </c>
      <c r="Q18" s="1" t="s">
        <v>42</v>
      </c>
      <c r="R18" s="5">
        <v>26.22</v>
      </c>
    </row>
    <row r="19" spans="1:18" ht="15" outlineLevel="2" x14ac:dyDescent="0.25">
      <c r="A19" s="1" t="s">
        <v>37</v>
      </c>
      <c r="B19" s="4">
        <v>45277</v>
      </c>
      <c r="C19" s="1">
        <v>202347</v>
      </c>
      <c r="D19" s="1" t="s">
        <v>32</v>
      </c>
      <c r="E19" s="1" t="s">
        <v>25</v>
      </c>
      <c r="F19" s="1">
        <v>4729447491</v>
      </c>
      <c r="G19">
        <v>850136</v>
      </c>
      <c r="H19" s="1" t="s">
        <v>95</v>
      </c>
      <c r="I19" s="1" t="s">
        <v>62</v>
      </c>
      <c r="J19" s="1" t="s">
        <v>63</v>
      </c>
      <c r="K19" s="9">
        <v>10022164322849</v>
      </c>
      <c r="L19" s="7" t="s">
        <v>4</v>
      </c>
      <c r="M19" s="7">
        <v>6019</v>
      </c>
      <c r="N19" s="7" t="s">
        <v>20</v>
      </c>
      <c r="O19" s="7" t="s">
        <v>73</v>
      </c>
      <c r="P19" s="1" t="s">
        <v>41</v>
      </c>
      <c r="Q19" s="1" t="s">
        <v>42</v>
      </c>
      <c r="R19" s="5">
        <v>26.22</v>
      </c>
    </row>
    <row r="20" spans="1:18" ht="15" outlineLevel="2" x14ac:dyDescent="0.25">
      <c r="A20" s="1" t="s">
        <v>37</v>
      </c>
      <c r="B20" s="4">
        <v>45277</v>
      </c>
      <c r="C20" s="1">
        <v>202347</v>
      </c>
      <c r="D20" s="1" t="s">
        <v>32</v>
      </c>
      <c r="E20" s="1" t="s">
        <v>25</v>
      </c>
      <c r="F20" s="1">
        <v>4729447491</v>
      </c>
      <c r="G20">
        <v>850136</v>
      </c>
      <c r="H20" s="1">
        <v>662800975</v>
      </c>
      <c r="I20" s="1" t="s">
        <v>74</v>
      </c>
      <c r="J20" s="1" t="s">
        <v>75</v>
      </c>
      <c r="K20" s="9">
        <v>10022164322870</v>
      </c>
      <c r="L20" s="7" t="s">
        <v>4</v>
      </c>
      <c r="M20" s="7">
        <v>6019</v>
      </c>
      <c r="N20" s="7" t="s">
        <v>20</v>
      </c>
      <c r="O20" s="7" t="s">
        <v>76</v>
      </c>
      <c r="P20" s="1" t="s">
        <v>41</v>
      </c>
      <c r="Q20" s="1" t="s">
        <v>42</v>
      </c>
      <c r="R20" s="5">
        <v>26.22</v>
      </c>
    </row>
    <row r="21" spans="1:18" ht="15" outlineLevel="2" x14ac:dyDescent="0.25">
      <c r="A21" s="1" t="s">
        <v>37</v>
      </c>
      <c r="B21" s="4">
        <v>45277</v>
      </c>
      <c r="C21" s="1">
        <v>202347</v>
      </c>
      <c r="D21" s="1" t="s">
        <v>32</v>
      </c>
      <c r="E21" s="1" t="s">
        <v>25</v>
      </c>
      <c r="F21" s="1">
        <v>4729447491</v>
      </c>
      <c r="G21">
        <v>850136</v>
      </c>
      <c r="H21" s="1">
        <v>662800968</v>
      </c>
      <c r="I21" s="1" t="s">
        <v>81</v>
      </c>
      <c r="J21" s="1" t="s">
        <v>82</v>
      </c>
      <c r="K21" s="9">
        <v>10022164322832</v>
      </c>
      <c r="L21" s="7" t="s">
        <v>4</v>
      </c>
      <c r="M21" s="7">
        <v>6019</v>
      </c>
      <c r="N21" s="7" t="s">
        <v>20</v>
      </c>
      <c r="O21" s="7" t="s">
        <v>83</v>
      </c>
      <c r="P21" s="1" t="s">
        <v>41</v>
      </c>
      <c r="Q21" s="1" t="s">
        <v>42</v>
      </c>
      <c r="R21" s="5">
        <v>26.22</v>
      </c>
    </row>
    <row r="22" spans="1:18" ht="15" outlineLevel="2" x14ac:dyDescent="0.25">
      <c r="A22" s="1" t="s">
        <v>37</v>
      </c>
      <c r="B22" s="4">
        <v>45277</v>
      </c>
      <c r="C22" s="1">
        <v>202347</v>
      </c>
      <c r="D22" s="1" t="s">
        <v>32</v>
      </c>
      <c r="E22" s="1" t="s">
        <v>25</v>
      </c>
      <c r="F22" s="1">
        <v>4729447491</v>
      </c>
      <c r="G22">
        <v>850136</v>
      </c>
      <c r="H22" s="1">
        <v>662800966</v>
      </c>
      <c r="I22" s="1" t="s">
        <v>84</v>
      </c>
      <c r="J22" s="1" t="s">
        <v>85</v>
      </c>
      <c r="K22" s="9">
        <v>10022164322863</v>
      </c>
      <c r="L22" s="7" t="s">
        <v>4</v>
      </c>
      <c r="M22" s="7">
        <v>6019</v>
      </c>
      <c r="N22" s="7" t="s">
        <v>20</v>
      </c>
      <c r="O22" s="7" t="s">
        <v>86</v>
      </c>
      <c r="P22" s="1" t="s">
        <v>41</v>
      </c>
      <c r="Q22" s="1" t="s">
        <v>42</v>
      </c>
      <c r="R22" s="5">
        <v>26.22</v>
      </c>
    </row>
    <row r="23" spans="1:18" ht="15" outlineLevel="2" x14ac:dyDescent="0.25">
      <c r="A23" s="1" t="s">
        <v>16</v>
      </c>
      <c r="B23" s="4">
        <v>45268</v>
      </c>
      <c r="C23" s="1">
        <v>202345</v>
      </c>
      <c r="D23" s="1" t="s">
        <v>32</v>
      </c>
      <c r="E23" s="1" t="s">
        <v>26</v>
      </c>
      <c r="F23" s="1">
        <v>6679571363</v>
      </c>
      <c r="G23">
        <v>846665</v>
      </c>
      <c r="H23" s="1">
        <v>578506690</v>
      </c>
      <c r="I23" s="1" t="s">
        <v>29</v>
      </c>
      <c r="J23" s="1" t="s">
        <v>30</v>
      </c>
      <c r="K23" s="9">
        <v>10086569352245</v>
      </c>
      <c r="L23" s="7" t="s">
        <v>4</v>
      </c>
      <c r="M23" s="7">
        <v>6037</v>
      </c>
      <c r="N23" s="7" t="s">
        <v>20</v>
      </c>
      <c r="O23" s="7" t="s">
        <v>87</v>
      </c>
      <c r="P23" s="1" t="s">
        <v>17</v>
      </c>
      <c r="Q23" s="1" t="s">
        <v>36</v>
      </c>
      <c r="R23" s="10">
        <v>22.01</v>
      </c>
    </row>
    <row r="24" spans="1:18" outlineLevel="1" x14ac:dyDescent="0.2">
      <c r="B24" s="4"/>
      <c r="J24" s="1"/>
      <c r="N24" s="6" t="s">
        <v>23</v>
      </c>
      <c r="R24" s="5">
        <f>SUBTOTAL(9,R13:R23)</f>
        <v>477.99000000000012</v>
      </c>
    </row>
    <row r="25" spans="1:18" x14ac:dyDescent="0.2">
      <c r="B25" s="4"/>
      <c r="J25" s="1"/>
      <c r="N25" s="6" t="s">
        <v>24</v>
      </c>
      <c r="R25" s="5">
        <f>SUBTOTAL(9,R2:R23)</f>
        <v>1706.9900000000002</v>
      </c>
    </row>
  </sheetData>
  <sortState ref="A2:S23">
    <sortCondition ref="N2:N23"/>
    <sortCondition ref="A2:A2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Yang</cp:lastModifiedBy>
  <dcterms:created xsi:type="dcterms:W3CDTF">2022-07-28T16:16:38Z</dcterms:created>
  <dcterms:modified xsi:type="dcterms:W3CDTF">2024-02-21T14:42:37Z</dcterms:modified>
</cp:coreProperties>
</file>